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500" activeTab="2"/>
  </bookViews>
  <sheets>
    <sheet name="титульный" sheetId="1" r:id="rId1"/>
    <sheet name="лист 1" sheetId="2" r:id="rId2"/>
    <sheet name="лист 2" sheetId="3" r:id="rId3"/>
    <sheet name="лист 3" sheetId="4" r:id="rId4"/>
    <sheet name="лист 4" sheetId="5" r:id="rId5"/>
    <sheet name="лист 5" sheetId="6" r:id="rId6"/>
    <sheet name="лист 6" sheetId="7" r:id="rId7"/>
  </sheets>
  <definedNames>
    <definedName name="_xlnm.Print_Area" localSheetId="2">'лист 2'!$A$1:$G$57</definedName>
    <definedName name="_xlnm.Print_Area" localSheetId="3">'лист 3'!$A$1:$K$200</definedName>
    <definedName name="_xlnm.Print_Area" localSheetId="5">'лист 5'!$A$1:$E$182</definedName>
    <definedName name="_xlnm.Print_Area" localSheetId="6">'лист 6'!$A$1:$F$35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8" i="4" l="1"/>
  <c r="E198" i="4"/>
  <c r="D198" i="4"/>
  <c r="C198" i="4"/>
  <c r="F155" i="4"/>
  <c r="E155" i="4"/>
  <c r="D155" i="4"/>
  <c r="C155" i="4"/>
  <c r="F149" i="4"/>
  <c r="E149" i="4"/>
  <c r="D149" i="4"/>
  <c r="C149" i="4"/>
  <c r="F136" i="4"/>
  <c r="E136" i="4"/>
  <c r="D136" i="4"/>
  <c r="C136" i="4"/>
  <c r="F113" i="4"/>
  <c r="E113" i="4"/>
  <c r="D113" i="4"/>
  <c r="C113" i="4"/>
  <c r="F101" i="4"/>
  <c r="E101" i="4"/>
  <c r="D101" i="4"/>
  <c r="C101" i="4"/>
  <c r="F87" i="4"/>
  <c r="E87" i="4"/>
  <c r="D87" i="4"/>
  <c r="C87" i="4"/>
  <c r="F81" i="4"/>
  <c r="E81" i="4"/>
  <c r="D81" i="4"/>
  <c r="C81" i="4"/>
  <c r="F63" i="4"/>
  <c r="E63" i="4"/>
  <c r="D63" i="4"/>
  <c r="C63" i="4"/>
  <c r="F54" i="4"/>
  <c r="E54" i="4"/>
  <c r="D54" i="4"/>
  <c r="C54" i="4"/>
  <c r="F27" i="4"/>
  <c r="E27" i="4"/>
  <c r="D27" i="4"/>
  <c r="C27" i="4"/>
  <c r="F10" i="4"/>
  <c r="E10" i="4"/>
  <c r="D10" i="4"/>
  <c r="C10" i="4"/>
  <c r="C199" i="4" s="1"/>
  <c r="E199" i="4" l="1"/>
  <c r="D199" i="4"/>
  <c r="F199" i="4"/>
</calcChain>
</file>

<file path=xl/sharedStrings.xml><?xml version="1.0" encoding="utf-8"?>
<sst xmlns="http://schemas.openxmlformats.org/spreadsheetml/2006/main" count="857" uniqueCount="435">
  <si>
    <t>Приложение к приказу министерства труда и социальной защиты Саратовской области</t>
  </si>
  <si>
    <t>№ 797 от 28.07.2023 г.</t>
  </si>
  <si>
    <t xml:space="preserve">Паспорт </t>
  </si>
  <si>
    <t>Государственного автономного учреждения Саратовской области "Социально-оздоровительный центр "Пугачевский" для граждан пожилого возраста и инвалидов"</t>
  </si>
  <si>
    <t xml:space="preserve">ГАУ СО СОЦ "Пугачевский" </t>
  </si>
  <si>
    <r>
      <rPr>
        <sz val="18"/>
        <rFont val="PT Astra Serif"/>
        <family val="1"/>
        <charset val="204"/>
      </rPr>
      <t xml:space="preserve">Разделы:
1.      </t>
    </r>
    <r>
      <rPr>
        <u/>
        <sz val="18"/>
        <color rgb="FF0000FF"/>
        <rFont val="PT Astra Serif"/>
        <family val="1"/>
        <charset val="204"/>
      </rPr>
      <t xml:space="preserve">Общие сведения ГАУ СО СОЦ "Пугачевский"
</t>
    </r>
    <r>
      <rPr>
        <sz val="18"/>
        <rFont val="PT Astra Serif"/>
        <family val="1"/>
        <charset val="204"/>
      </rPr>
      <t xml:space="preserve">2.      </t>
    </r>
    <r>
      <rPr>
        <u/>
        <sz val="18"/>
        <color rgb="FF0000FF"/>
        <rFont val="PT Astra Serif"/>
        <family val="1"/>
        <charset val="204"/>
      </rPr>
      <t>Сведения об оказании государственных услуг ГАУ СО СОЦ "Пугачевский"</t>
    </r>
    <r>
      <rPr>
        <sz val="18"/>
        <rFont val="PT Astra Serif"/>
        <family val="1"/>
        <charset val="204"/>
      </rPr>
      <t xml:space="preserve"> 
</t>
    </r>
    <r>
      <rPr>
        <u/>
        <sz val="18"/>
        <color rgb="FF0000FF"/>
        <rFont val="PT Astra Serif"/>
        <family val="1"/>
        <charset val="204"/>
      </rPr>
      <t>3</t>
    </r>
    <r>
      <rPr>
        <sz val="18"/>
        <rFont val="PT Astra Serif"/>
        <family val="1"/>
        <charset val="204"/>
      </rPr>
      <t xml:space="preserve">.      </t>
    </r>
    <r>
      <rPr>
        <u/>
        <sz val="18"/>
        <color rgb="FF0000FF"/>
        <rFont val="PT Astra Serif"/>
        <family val="1"/>
        <charset val="204"/>
      </rPr>
      <t>Сведения о персонале ГАУ СО СОЦ "Пугачевский"
4</t>
    </r>
    <r>
      <rPr>
        <sz val="18"/>
        <rFont val="PT Astra Serif"/>
        <family val="1"/>
        <charset val="204"/>
      </rPr>
      <t xml:space="preserve">.      </t>
    </r>
    <r>
      <rPr>
        <u/>
        <sz val="18"/>
        <color rgb="FF0000FF"/>
        <rFont val="PT Astra Serif"/>
        <family val="1"/>
        <charset val="204"/>
      </rPr>
      <t>Сведения о руководящих работниках ГАУ СО СОЦ "Пугачевский"
5</t>
    </r>
    <r>
      <rPr>
        <sz val="18"/>
        <rFont val="PT Astra Serif"/>
        <family val="1"/>
        <charset val="204"/>
      </rPr>
      <t xml:space="preserve">.      </t>
    </r>
    <r>
      <rPr>
        <u/>
        <sz val="18"/>
        <color rgb="FF0000FF"/>
        <rFont val="PT Astra Serif"/>
        <family val="1"/>
        <charset val="204"/>
      </rPr>
      <t>Сведения об инфраструктуре ГАУ СО СОЦ "Пугачевский"
6</t>
    </r>
    <r>
      <rPr>
        <sz val="18"/>
        <rFont val="PT Astra Serif"/>
        <family val="1"/>
        <charset val="204"/>
      </rPr>
      <t xml:space="preserve">.      </t>
    </r>
    <r>
      <rPr>
        <u/>
        <sz val="18"/>
        <color rgb="FF0000FF"/>
        <rFont val="PT Astra Serif"/>
        <family val="1"/>
        <charset val="204"/>
      </rPr>
      <t xml:space="preserve">Сведения об оборудовании ГАУ СО СОЦ "Пугачевский"
</t>
    </r>
  </si>
  <si>
    <r>
      <rPr>
        <b/>
        <sz val="8.5"/>
        <rFont val="PT Astra Serif"/>
        <family val="1"/>
        <charset val="204"/>
      </rPr>
      <t xml:space="preserve">Общие сведения о ГАУ СО СОЦ "Пугачевский"
</t>
    </r>
    <r>
      <rPr>
        <sz val="5.5"/>
        <rFont val="PT Astra Serif"/>
        <family val="1"/>
        <charset val="204"/>
      </rPr>
      <t>(краткон наименование учреждения)</t>
    </r>
  </si>
  <si>
    <t>Общие сведения</t>
  </si>
  <si>
    <t>1.1.</t>
  </si>
  <si>
    <t>Название учреждения в соответствии с уставом</t>
  </si>
  <si>
    <t>Государственное автономное учреждение Саратовской облати "Социально-оздоровительный центр "Пугачевский" для граждан пожилого возраста и инвалидов"</t>
  </si>
  <si>
    <t>1.2.</t>
  </si>
  <si>
    <t>Тип учреждения</t>
  </si>
  <si>
    <t>реабилитации и социальной адаптации</t>
  </si>
  <si>
    <t>1.3.</t>
  </si>
  <si>
    <t>Учредитель</t>
  </si>
  <si>
    <t xml:space="preserve">министрество труда и социальной защиты Саратовской области </t>
  </si>
  <si>
    <t>1.4.</t>
  </si>
  <si>
    <t>Юридический адрес учреждения</t>
  </si>
  <si>
    <t>413709 Саратовская область, Пугачевский район, п. Заречный, ул. Заречная, д. 1, стр. 11</t>
  </si>
  <si>
    <t>1.5.</t>
  </si>
  <si>
    <t>Фактический адрес учреждения</t>
  </si>
  <si>
    <t>1.6.</t>
  </si>
  <si>
    <t>Телефон/Факс</t>
  </si>
  <si>
    <t>8(84574) 3-17-00, факс 8(84574) 3-17-30</t>
  </si>
  <si>
    <t>1.7.</t>
  </si>
  <si>
    <t>E-mail</t>
  </si>
  <si>
    <t>pugachevsky@yandex.ru</t>
  </si>
  <si>
    <t>1.8.</t>
  </si>
  <si>
    <t>Сайт учреждения (при наличии)</t>
  </si>
  <si>
    <t xml:space="preserve">https://пугачевский-центр.рф/                                                                                           www.social.saratov.gov.ru/pugachevsky    </t>
  </si>
  <si>
    <t>1.9.</t>
  </si>
  <si>
    <t>Соц сети (наличие страницы, адрес)</t>
  </si>
  <si>
    <t>1.10.</t>
  </si>
  <si>
    <t>Ф.И.О руководителя</t>
  </si>
  <si>
    <t xml:space="preserve">Тарасова Екатерина Евгеньевна </t>
  </si>
  <si>
    <t>1.11.</t>
  </si>
  <si>
    <t>Телефон руководителя</t>
  </si>
  <si>
    <t>8(84574)3-17-00</t>
  </si>
  <si>
    <t>1.12.</t>
  </si>
  <si>
    <t>Ф.И.О заместителя руководителя</t>
  </si>
  <si>
    <t>Дубров Сергей Александрович                                                                       Роньшин Александр Владимирович                                                             Чернышова Людмила Викторовна</t>
  </si>
  <si>
    <t>1.13.</t>
  </si>
  <si>
    <t>Телефон</t>
  </si>
  <si>
    <t>8(84574)3-17-28</t>
  </si>
  <si>
    <t>1.14.</t>
  </si>
  <si>
    <t>Ф.И.О главного бухгалтера</t>
  </si>
  <si>
    <t>Кузина Надежда Васильевна</t>
  </si>
  <si>
    <t>1.15.</t>
  </si>
  <si>
    <t>8(84574) 3-17-32</t>
  </si>
  <si>
    <t>1.16.</t>
  </si>
  <si>
    <t>Год создания учреждения</t>
  </si>
  <si>
    <t>Документы, дающие право дятельности (реквизиты)</t>
  </si>
  <si>
    <t>2.1.</t>
  </si>
  <si>
    <t>Устав</t>
  </si>
  <si>
    <t xml:space="preserve">утвержден Заместителем  Председателя Правительства Саратовской области - министром труда и социальной защиты 
Саратовской области С.Ю.Наумовым в 2020 году
</t>
  </si>
  <si>
    <t>2.2.</t>
  </si>
  <si>
    <t>Свительство о государственной регистрации
юр.лица (ОГРН)</t>
  </si>
  <si>
    <t>1026401859780</t>
  </si>
  <si>
    <t>2.3.</t>
  </si>
  <si>
    <t>Свидетельство о постановке на учет юр.лица
в налоговом органе (ИНН)</t>
  </si>
  <si>
    <t>2.4.</t>
  </si>
  <si>
    <t>Лицензия (с указанием вида деятельности)</t>
  </si>
  <si>
    <t xml:space="preserve">при оказании медицинской помощи при санаторно-курортном лечении организуются и выполняются работы (услуги) по: диетологии, кардиологии, лечебной физкультуре, мануальной терапии, медицинскому массажу, неврологии, организации здравоохранения и общественному здоровью, педиатрии, психотерапии, сестринскому делу, гастроэнтерологии, сестринскому делу в педиатрии, стоматологии, терапии, травматологии и ортопедии, ультразвуковой диагностике, физиотерапии, функциональной диагностике, эндокринологии. При проведении медицинских осмотров, медицинских освидетельствований и медицинских экспертиз организуются и выполняются  следующие работы (услуги): при проведении медицинских осмотров по: медицинским осмотрам (пред рейсовым, после рейсовым); при проведении медицинских экспертиз по: экспертизе качества медицинской помощи. </t>
  </si>
  <si>
    <t>2.4.1.</t>
  </si>
  <si>
    <t>Серия, номер</t>
  </si>
  <si>
    <t>ЛО 41-01020-64/00337825</t>
  </si>
  <si>
    <t>2.4.2.</t>
  </si>
  <si>
    <t>Дата выдачи</t>
  </si>
  <si>
    <t>2.4.3.</t>
  </si>
  <si>
    <t>Срок действия</t>
  </si>
  <si>
    <t>бессрочно</t>
  </si>
  <si>
    <t>2.5.</t>
  </si>
  <si>
    <t>Свидетельство о государственной регистрации права оперативного управления на недвижимое имущество (дата, номер, срок действия)</t>
  </si>
  <si>
    <t>Распоряжение Комитета по управлению имуществом Саратовской области №98-р от 12.02.2010г</t>
  </si>
  <si>
    <t>2.6.</t>
  </si>
  <si>
    <t>Договор, подверждающий право на владение, пользование имуществом (дата, номер, срок
действия)</t>
  </si>
  <si>
    <t>2.7.</t>
  </si>
  <si>
    <t>Свидетельство о государственной регистрации права постоянного (бессрочного) пользования земельным участком (дата,
номер)</t>
  </si>
  <si>
    <t>64-АВ 772091 от 07.07.2010 г.                                                                                                  постоянное (бесрочное) пользование</t>
  </si>
  <si>
    <t>ГАУ СО СОЦ "Пугачевский"</t>
  </si>
  <si>
    <t>№ п/п</t>
  </si>
  <si>
    <t>Наименование</t>
  </si>
  <si>
    <t>Оказывается (да/нет)</t>
  </si>
  <si>
    <t>В сфере социального обслуживания:</t>
  </si>
  <si>
    <t>Предоставление социального обслуживания в стационарной форме</t>
  </si>
  <si>
    <t>да</t>
  </si>
  <si>
    <t>Предоставление социального обслуживания в полустационарной форме</t>
  </si>
  <si>
    <t>нет</t>
  </si>
  <si>
    <t>Предоставление социального обслуживания в форме на дому</t>
  </si>
  <si>
    <t>В сфере образования:</t>
  </si>
  <si>
    <t>Реализация дополнительных общеразвивающих программ</t>
  </si>
  <si>
    <t>Реализация основных общеобразовательных программ дошкольного образования</t>
  </si>
  <si>
    <t>Реализация адаптированных основных общеобразовательных программ начального общего образования</t>
  </si>
  <si>
    <t>Реализация адаптированных основных общеобразовательных программ для детей с умственной отсталостью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</si>
  <si>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</si>
  <si>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В сфере физической культуры и спорта:</t>
  </si>
  <si>
    <t>Спортивная подготовка по спорту лиц с поражением ОДА</t>
  </si>
  <si>
    <t>Спортивная подготовка по спорту слепых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</si>
  <si>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</si>
  <si>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</si>
  <si>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В сфере организации детского отдыха и санаторно-курортного лечения:</t>
  </si>
  <si>
    <t>Санаторно-курортное лечение</t>
  </si>
  <si>
    <t>Организация отдыха детей и молодежи</t>
  </si>
  <si>
    <t>Меры социальной поддержки:</t>
  </si>
  <si>
    <t>Параметр</t>
  </si>
  <si>
    <t>Ед. измерения</t>
  </si>
  <si>
    <t>Штатное расписание*</t>
  </si>
  <si>
    <t>чел.</t>
  </si>
  <si>
    <t>ед.</t>
  </si>
  <si>
    <t>единиц</t>
  </si>
  <si>
    <t>Аппарат управления</t>
  </si>
  <si>
    <t>директор</t>
  </si>
  <si>
    <t xml:space="preserve">заместитель директора </t>
  </si>
  <si>
    <t>ИТОГО</t>
  </si>
  <si>
    <t>Организация правового обслуживания, делопроизводства, финансово-экономической деятельности</t>
  </si>
  <si>
    <t xml:space="preserve">начальник отдела организации правового обслуживания, делопроизводства, финансово-экономической деятельности </t>
  </si>
  <si>
    <t>специалист по кадрам</t>
  </si>
  <si>
    <t>юрисконсульт II квалификационной категории</t>
  </si>
  <si>
    <t>специалист по охране труда II квалификационной категории</t>
  </si>
  <si>
    <t>делопроизводитель</t>
  </si>
  <si>
    <t>секретарь руководителя</t>
  </si>
  <si>
    <t>специалист по информационным системам</t>
  </si>
  <si>
    <t>главный бухгалтер</t>
  </si>
  <si>
    <t>заместитель главного бухгалтера</t>
  </si>
  <si>
    <t>бухгалтер</t>
  </si>
  <si>
    <t>ведущий бухгалтер</t>
  </si>
  <si>
    <t>калькулятор</t>
  </si>
  <si>
    <t>бухгалтер-кассир</t>
  </si>
  <si>
    <t>кассир</t>
  </si>
  <si>
    <t>экономист</t>
  </si>
  <si>
    <t>Организация материально-технического снабжения, ремонтно-технического, бытового и транспортного обслуживания</t>
  </si>
  <si>
    <t xml:space="preserve">начальник отдела организации материально-технического снабжения, ремонтно-технического, бытового и транспортного обслуживания </t>
  </si>
  <si>
    <t>старший специалист по закупкам</t>
  </si>
  <si>
    <t>специалист по закупкам</t>
  </si>
  <si>
    <t>заведующий продовольственным складом</t>
  </si>
  <si>
    <t>заведующий материальным складом</t>
  </si>
  <si>
    <t>заведующий  складом</t>
  </si>
  <si>
    <t>агент по снабжению</t>
  </si>
  <si>
    <t>администратор</t>
  </si>
  <si>
    <t>машинист по стирке и ремонту спецодежды (белья), разряд 2</t>
  </si>
  <si>
    <t>начальник хозяйственного отдела</t>
  </si>
  <si>
    <t>электромонтер по ремонту и обслуживанию электрооборудования, разряд 4</t>
  </si>
  <si>
    <t>электромеханик по ремонту и обслуживанию медицинского оборудования, разряд 3</t>
  </si>
  <si>
    <t>рабочий по комплексному обслуживанию и ремонту зданий, разряд 2</t>
  </si>
  <si>
    <t>оператор котельной, разряд 3</t>
  </si>
  <si>
    <t>слесарь-сантехник, разряд 3</t>
  </si>
  <si>
    <t>слесарь-электрик, разряд 3-6</t>
  </si>
  <si>
    <t>слесарь по ремонту котельного оборудования, разряд 3</t>
  </si>
  <si>
    <t xml:space="preserve">аппаратчик химводоочистки, разряд 2 </t>
  </si>
  <si>
    <t>водитель, разряд 5</t>
  </si>
  <si>
    <t>водитель, разряд 4</t>
  </si>
  <si>
    <t>подсобный рабочий, разряд 1</t>
  </si>
  <si>
    <t>рабочий по вопросам благоустройства и озеленения территории</t>
  </si>
  <si>
    <t>плотник, разряд 3</t>
  </si>
  <si>
    <t>дворник, разряд 1</t>
  </si>
  <si>
    <t>садовник, разряд 1</t>
  </si>
  <si>
    <t>Организация обслуживания и содержания зданий и сооружений</t>
  </si>
  <si>
    <t xml:space="preserve">рабочий по комплексному обслуживанию и ремонту зданий, разряд 2 </t>
  </si>
  <si>
    <t>гардеробщик, разряд 1</t>
  </si>
  <si>
    <t>сторож, разряд 1</t>
  </si>
  <si>
    <t>вахтер, разряд 1</t>
  </si>
  <si>
    <t>уборщик производственных и служебных помещений, разряд 2</t>
  </si>
  <si>
    <t>уборщик производственных и служебных помещений, разряд 1</t>
  </si>
  <si>
    <t>Организация питания</t>
  </si>
  <si>
    <t>заведующий производством</t>
  </si>
  <si>
    <t>повар, разряд 4</t>
  </si>
  <si>
    <t>медицинская сестра диетическая</t>
  </si>
  <si>
    <t>кухонный рабочий, разряд 2</t>
  </si>
  <si>
    <t>официант, разряд 3</t>
  </si>
  <si>
    <t>мойщик посуды, разряд 2</t>
  </si>
  <si>
    <t>Отделение организации культурно-массового обслуживания</t>
  </si>
  <si>
    <t>заведующий  отделением организации культурно-массового обслуживания</t>
  </si>
  <si>
    <t>культорганизатор I квалификационной категории</t>
  </si>
  <si>
    <t>культорганизатор</t>
  </si>
  <si>
    <t xml:space="preserve">библиотекарь </t>
  </si>
  <si>
    <t>Отделение медико-социальной реабилитации</t>
  </si>
  <si>
    <t>заведующий отделением медико-социальной реабилитации</t>
  </si>
  <si>
    <t>врач-терапевт</t>
  </si>
  <si>
    <t xml:space="preserve">медицинская сестра </t>
  </si>
  <si>
    <t>медсестра процедурная</t>
  </si>
  <si>
    <t>сестра-хозяйка</t>
  </si>
  <si>
    <t>санитарка</t>
  </si>
  <si>
    <t xml:space="preserve">психолог </t>
  </si>
  <si>
    <t>Отделение "Мать и дитя"</t>
  </si>
  <si>
    <t>заведующий отделением "Мать и дитя"</t>
  </si>
  <si>
    <t>врач-педиатр</t>
  </si>
  <si>
    <t>специалист по социальной реабилитации</t>
  </si>
  <si>
    <t>Физиотерапевтическое отделение</t>
  </si>
  <si>
    <t>заведующий физиотерапевтическим отделением</t>
  </si>
  <si>
    <t>врач-физиотерапевт</t>
  </si>
  <si>
    <t>медицинская сестра по массажу</t>
  </si>
  <si>
    <t>медицинский брат по массажу</t>
  </si>
  <si>
    <t xml:space="preserve">медицинская сестра по физиотерапии </t>
  </si>
  <si>
    <t xml:space="preserve">медицинская сестра по физиотерапии                                       </t>
  </si>
  <si>
    <t>инструктор по лечебной физкультуре</t>
  </si>
  <si>
    <t>Поликлиническое отделение</t>
  </si>
  <si>
    <t>заведующий поликлиническим отделением</t>
  </si>
  <si>
    <t>врач-невролог</t>
  </si>
  <si>
    <t>врач травматолог-ортопед</t>
  </si>
  <si>
    <t>врачи узкой специализации</t>
  </si>
  <si>
    <t>медсестра функциональной диагностики</t>
  </si>
  <si>
    <t>врач-стоматолог</t>
  </si>
  <si>
    <t>медсестра стоматологического кабинета</t>
  </si>
  <si>
    <t>медсестра поликлинического отделения</t>
  </si>
  <si>
    <t>старшая медицинская сестра</t>
  </si>
  <si>
    <t>медицинский дезинфектор</t>
  </si>
  <si>
    <t>Круглосуточный пост (1 пост в учреждении)</t>
  </si>
  <si>
    <t>медицинская сестра постовая</t>
  </si>
  <si>
    <t>Отделение стационарного обслуживания граждан пожилого возраста и инвалидов Государственного автономного учреждения Саратовской области "Социально-оздоровительный центр "Пугачевский" для граждан пожилого возраста и инвалидов" на 43 места при постоянном и временном круглосуточном пребывании</t>
  </si>
  <si>
    <t>заведующий  отделением стационарного обслуживания граждан пожилого возраста и инвалидов Государственного автономного учреждения Саратовской области "Социально-оздоровительный центр "Пугачевский" для граждан пожилого возраста и инвалидов" на 43 места при постоянном и временном круглосуточном пребывании</t>
  </si>
  <si>
    <t>социальный работник</t>
  </si>
  <si>
    <t>специалист по социальной работе</t>
  </si>
  <si>
    <t>врач-психиатр</t>
  </si>
  <si>
    <t>медицинская сестра процедурной</t>
  </si>
  <si>
    <t>фельдшер</t>
  </si>
  <si>
    <t>медицинская сестра по физиотерапии</t>
  </si>
  <si>
    <t>младшая медицинская сестра по уходу за больными</t>
  </si>
  <si>
    <t>парикмахер, разряд 3</t>
  </si>
  <si>
    <t>швея</t>
  </si>
  <si>
    <t>лифтер</t>
  </si>
  <si>
    <t>Всего</t>
  </si>
  <si>
    <t>* указываются должности в соответствии со штатным расписанием учреждения</t>
  </si>
  <si>
    <r>
      <rPr>
        <b/>
        <sz val="12"/>
        <rFont val="PT Astra Serif"/>
        <family val="1"/>
        <charset val="204"/>
      </rPr>
      <t xml:space="preserve">Сведения о руководящих работниках ГАУ СО СОЦ "Пугачевский"
</t>
    </r>
    <r>
      <rPr>
        <u/>
        <sz val="12"/>
        <rFont val="PT Astra Serif"/>
        <family val="1"/>
        <charset val="204"/>
      </rPr>
      <t>                                                </t>
    </r>
    <r>
      <rPr>
        <b/>
        <u/>
        <sz val="12"/>
        <rFont val="PT Astra Serif"/>
        <family val="1"/>
        <charset val="204"/>
      </rPr>
      <t xml:space="preserve">                                                
</t>
    </r>
    <r>
      <rPr>
        <sz val="8"/>
        <rFont val="PT Astra Serif"/>
        <family val="1"/>
        <charset val="204"/>
      </rPr>
      <t>(краткое наименование учреждения)</t>
    </r>
  </si>
  <si>
    <t>Показатель на отчетную дату</t>
  </si>
  <si>
    <t>Руководитель</t>
  </si>
  <si>
    <t>Ф.И.О.</t>
  </si>
  <si>
    <t>Дата рождения</t>
  </si>
  <si>
    <t>Дата назначения на должность</t>
  </si>
  <si>
    <t>Наличие совмещения должностей</t>
  </si>
  <si>
    <t>4.1.</t>
  </si>
  <si>
    <t>Наименование совмещаемой должности</t>
  </si>
  <si>
    <t>Заместитель руководителя</t>
  </si>
  <si>
    <t>Дубров Сергей Александрович</t>
  </si>
  <si>
    <t>Срок действия трудового договора (срочный, бессрочный)</t>
  </si>
  <si>
    <t>бессрочный</t>
  </si>
  <si>
    <t>9.1.</t>
  </si>
  <si>
    <t>Чернышова Людмила Викторовна</t>
  </si>
  <si>
    <t>14.1.</t>
  </si>
  <si>
    <t>Роньшин Александр Владимирович</t>
  </si>
  <si>
    <t>19.1.</t>
  </si>
  <si>
    <t>Главный бухгалтер</t>
  </si>
  <si>
    <t>24.1.</t>
  </si>
  <si>
    <r>
      <rPr>
        <b/>
        <sz val="9"/>
        <rFont val="PT Astra Serif"/>
        <family val="1"/>
        <charset val="204"/>
      </rPr>
      <t xml:space="preserve">Сведения об инфраструктуре ГАУ СО СОЦ "Пугачевский"
</t>
    </r>
    <r>
      <rPr>
        <u/>
        <sz val="9"/>
        <rFont val="PT Astra Serif"/>
        <family val="1"/>
        <charset val="204"/>
      </rPr>
      <t>                                                                 </t>
    </r>
    <r>
      <rPr>
        <b/>
        <u/>
        <sz val="9"/>
        <rFont val="PT Astra Serif"/>
        <family val="1"/>
        <charset val="204"/>
      </rPr>
      <t xml:space="preserve">                                                                 
</t>
    </r>
    <r>
      <rPr>
        <sz val="6"/>
        <rFont val="PT Astra Serif"/>
        <family val="1"/>
        <charset val="204"/>
      </rPr>
      <t>(краткое наименование учреждения)</t>
    </r>
  </si>
  <si>
    <t>Ед.измерения</t>
  </si>
  <si>
    <t>Показатель на
отчетную дату</t>
  </si>
  <si>
    <t>Здание</t>
  </si>
  <si>
    <t>Количество зданий</t>
  </si>
  <si>
    <t>Площадь зданий (по каждому зданию)</t>
  </si>
  <si>
    <t>м.кв.</t>
  </si>
  <si>
    <t>корпус № 1</t>
  </si>
  <si>
    <t>корпус № 2</t>
  </si>
  <si>
    <t>корпус № 4</t>
  </si>
  <si>
    <t>корпус № 6</t>
  </si>
  <si>
    <t>корпус № 7</t>
  </si>
  <si>
    <t>корпус № 8</t>
  </si>
  <si>
    <t>корпус № 9</t>
  </si>
  <si>
    <t>корпус № 10</t>
  </si>
  <si>
    <t>корпус № 11</t>
  </si>
  <si>
    <t>корпус № 12</t>
  </si>
  <si>
    <t>сауна деревянная</t>
  </si>
  <si>
    <t>корпус № 14</t>
  </si>
  <si>
    <t>баня-сауна</t>
  </si>
  <si>
    <t>водолечебница</t>
  </si>
  <si>
    <t>библиотека</t>
  </si>
  <si>
    <t>пищеблок</t>
  </si>
  <si>
    <t>корпус № 15</t>
  </si>
  <si>
    <t xml:space="preserve">свинарник </t>
  </si>
  <si>
    <t>склад</t>
  </si>
  <si>
    <t>склад продовольственный</t>
  </si>
  <si>
    <t>Гаражи</t>
  </si>
  <si>
    <t>котельная</t>
  </si>
  <si>
    <t>прачка</t>
  </si>
  <si>
    <t>общая</t>
  </si>
  <si>
    <t>полезная</t>
  </si>
  <si>
    <t>отапливаемая</t>
  </si>
  <si>
    <t>занимаемая по договорам аренды</t>
  </si>
  <si>
    <t>сдаваемая в аренду</t>
  </si>
  <si>
    <t>Год постройки (по каждому зданию)</t>
  </si>
  <si>
    <t>год</t>
  </si>
  <si>
    <t>корпус № 3</t>
  </si>
  <si>
    <t>Этажность (по каждому зданию)</t>
  </si>
  <si>
    <t>этаж</t>
  </si>
  <si>
    <t>Проектная мощность</t>
  </si>
  <si>
    <t>мест</t>
  </si>
  <si>
    <t>Количество зданий, имеющих водопровод</t>
  </si>
  <si>
    <t>Количество зданий, имеющих канализацию</t>
  </si>
  <si>
    <t>Количество зданий, имеющих отопление:</t>
  </si>
  <si>
    <t>8.1.</t>
  </si>
  <si>
    <t>центральное</t>
  </si>
  <si>
    <t>8.2.</t>
  </si>
  <si>
    <t>от собственной котельной</t>
  </si>
  <si>
    <t>8.3.</t>
  </si>
  <si>
    <t>печное</t>
  </si>
  <si>
    <t>Количество зданий, имеющих централизованное горячее
водоснабжение</t>
  </si>
  <si>
    <t>Количество зданий, имеющих электроснабжение</t>
  </si>
  <si>
    <t>Количество зданий снабженных теплосчетчиками</t>
  </si>
  <si>
    <t>Количество теплосчетчиков</t>
  </si>
  <si>
    <t>Количество зданий снабженных водосчетчиками</t>
  </si>
  <si>
    <t>Количество водосчетчиков</t>
  </si>
  <si>
    <t>Количество зданий, оборудованных ОПС</t>
  </si>
  <si>
    <t>15.1.</t>
  </si>
  <si>
    <t>из них количество зданий, оборудованных неисправной ОПС</t>
  </si>
  <si>
    <t>Количество ОПС, выведенных на пульт подразделения
пожарной охраны</t>
  </si>
  <si>
    <t>Количество зданий, оборудованных системой оповещения и
управления эвакуацией людей при пожаре в здании</t>
  </si>
  <si>
    <t>17.1.</t>
  </si>
  <si>
    <t>из них количество зданий, оборудованных неисправной системой оповещения и управления эвакуацией людей при
пожаре в здании</t>
  </si>
  <si>
    <t>Количество зданий, оборудованных противопожарным
водоснабжение здания</t>
  </si>
  <si>
    <t>18.1.</t>
  </si>
  <si>
    <t>из них количество зданий, оборудованных неисправным
противопожарным водоснабжение здания</t>
  </si>
  <si>
    <t>30.1.</t>
  </si>
  <si>
    <t>физическая охрана (сторож, вахта)</t>
  </si>
  <si>
    <t>да/нет</t>
  </si>
  <si>
    <t>30.2.</t>
  </si>
  <si>
    <t>вневедомственная охрана</t>
  </si>
  <si>
    <t>30.3.</t>
  </si>
  <si>
    <t>ЧОП</t>
  </si>
  <si>
    <t>Количество сторожей при наличии физической охраны</t>
  </si>
  <si>
    <t>Наличие прямой телефонной связи с</t>
  </si>
  <si>
    <t>32.1.</t>
  </si>
  <si>
    <t>МВД</t>
  </si>
  <si>
    <t>32.2.</t>
  </si>
  <si>
    <t>33.1.</t>
  </si>
  <si>
    <t>находящихся в исправном состоянии</t>
  </si>
  <si>
    <t>33.2.</t>
  </si>
  <si>
    <t>признанных ветхими</t>
  </si>
  <si>
    <t>33.3.</t>
  </si>
  <si>
    <t>нуждается в реконструкции</t>
  </si>
  <si>
    <t>33.4.</t>
  </si>
  <si>
    <t>находится в аварийном состоянии</t>
  </si>
  <si>
    <t>Количество зданий, имеющих периметральное ограждение</t>
  </si>
  <si>
    <t>34.1.</t>
  </si>
  <si>
    <t>из них количество зданий, имеющих периметральное
ограждение, находящееся в неисправном состоянии</t>
  </si>
  <si>
    <t>34.2.</t>
  </si>
  <si>
    <t>Количество зданий, имеющих металлические входные двери в
здание</t>
  </si>
  <si>
    <t>Помещения</t>
  </si>
  <si>
    <r>
      <rPr>
        <sz val="9"/>
        <rFont val="PT Astra Serif"/>
        <family val="1"/>
        <charset val="204"/>
      </rPr>
      <t xml:space="preserve">Количество </t>
    </r>
    <r>
      <rPr>
        <b/>
        <sz val="9"/>
        <rFont val="PT Astra Serif"/>
        <family val="1"/>
        <charset val="204"/>
      </rPr>
      <t>комнат (кабинетов)</t>
    </r>
  </si>
  <si>
    <t>Их площадь</t>
  </si>
  <si>
    <t>В том числе:</t>
  </si>
  <si>
    <r>
      <rPr>
        <sz val="9"/>
        <rFont val="PT Astra Serif"/>
        <family val="1"/>
        <charset val="204"/>
      </rPr>
      <t xml:space="preserve">Количество </t>
    </r>
    <r>
      <rPr>
        <b/>
        <sz val="9"/>
        <rFont val="PT Astra Serif"/>
        <family val="1"/>
        <charset val="204"/>
      </rPr>
      <t>комнат отдыха</t>
    </r>
  </si>
  <si>
    <r>
      <rPr>
        <sz val="9"/>
        <rFont val="PT Astra Serif"/>
        <family val="1"/>
        <charset val="204"/>
      </rPr>
      <t xml:space="preserve">Количество </t>
    </r>
    <r>
      <rPr>
        <b/>
        <sz val="9"/>
        <rFont val="PT Astra Serif"/>
        <family val="1"/>
        <charset val="204"/>
      </rPr>
      <t>игровых</t>
    </r>
  </si>
  <si>
    <r>
      <rPr>
        <sz val="9"/>
        <rFont val="PT Astra Serif"/>
        <family val="1"/>
        <charset val="204"/>
      </rPr>
      <t xml:space="preserve">Количество </t>
    </r>
    <r>
      <rPr>
        <b/>
        <sz val="9"/>
        <rFont val="PT Astra Serif"/>
        <family val="1"/>
        <charset val="204"/>
      </rPr>
      <t>комнат для инидивидуальных занятий со
специалистом</t>
    </r>
  </si>
  <si>
    <r>
      <rPr>
        <sz val="9"/>
        <rFont val="PT Astra Serif"/>
        <family val="1"/>
        <charset val="204"/>
      </rPr>
      <t xml:space="preserve">Количество </t>
    </r>
    <r>
      <rPr>
        <b/>
        <sz val="9"/>
        <rFont val="PT Astra Serif"/>
        <family val="1"/>
        <charset val="204"/>
      </rPr>
      <t>учебных комнат (классов)</t>
    </r>
  </si>
  <si>
    <r>
      <rPr>
        <sz val="9"/>
        <rFont val="PT Astra Serif"/>
        <family val="1"/>
        <charset val="204"/>
      </rPr>
      <t xml:space="preserve">Количество </t>
    </r>
    <r>
      <rPr>
        <b/>
        <sz val="9"/>
        <rFont val="PT Astra Serif"/>
        <family val="1"/>
        <charset val="204"/>
      </rPr>
      <t>мастерских</t>
    </r>
  </si>
  <si>
    <t>Количество мест</t>
  </si>
  <si>
    <r>
      <rPr>
        <sz val="9"/>
        <rFont val="PT Astra Serif"/>
        <family val="1"/>
        <charset val="204"/>
      </rPr>
      <t xml:space="preserve">Количество </t>
    </r>
    <r>
      <rPr>
        <b/>
        <sz val="9"/>
        <rFont val="PT Astra Serif"/>
        <family val="1"/>
        <charset val="204"/>
      </rPr>
      <t>компьютерных классов</t>
    </r>
  </si>
  <si>
    <t>Количество мест в них</t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</si>
  <si>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зала ЛФК</t>
    </r>
  </si>
  <si>
    <t>Его площадь</t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</si>
  <si>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бассейна</t>
    </r>
  </si>
  <si>
    <t>м. куб.</t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</si>
  <si>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душевых</t>
    </r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</si>
  <si>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стадиона (спортивной площадки)</t>
    </r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</si>
  <si>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столовой</t>
    </r>
  </si>
  <si>
    <t>Ее площадь</t>
  </si>
  <si>
    <t>1016,3 кв.м.</t>
  </si>
  <si>
    <t>Кол-во мест в ней</t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</si>
  <si>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актового</t>
    </r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</si>
  <si>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библиотеки</t>
    </r>
  </si>
  <si>
    <t>Объем библиотечного фонда</t>
  </si>
  <si>
    <t>тыс.ед.</t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</si>
  <si>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кабинета врача</t>
    </r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</si>
  <si>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кабинета медицинской сестры</t>
    </r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</si>
  <si>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физиокабинета</t>
    </r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</si>
  <si>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процедурного кабинета</t>
    </r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</si>
  <si>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изолятора</t>
    </r>
  </si>
  <si>
    <t>Наличие лицензии на ведение медицинской деятельности (№,
серия, дата выдачи, срок действия)</t>
  </si>
  <si>
    <t>ЛО 41-01020-64/00337825        от 26.12.2019 г. бессрочно</t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</si>
  <si>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комнаты дежурного</t>
    </r>
  </si>
  <si>
    <r>
      <rPr>
        <sz val="9"/>
        <rFont val="PT Astra Serif"/>
        <family val="1"/>
        <charset val="204"/>
      </rPr>
      <t xml:space="preserve">Количество </t>
    </r>
    <r>
      <rPr>
        <b/>
        <sz val="9"/>
        <rFont val="PT Astra Serif"/>
        <family val="1"/>
        <charset val="204"/>
      </rPr>
      <t>кабинетов управленческого персонала</t>
    </r>
  </si>
  <si>
    <t>Наличие квартир</t>
  </si>
  <si>
    <r>
      <rPr>
        <sz val="9"/>
        <rFont val="PT Astra Serif"/>
        <family val="1"/>
        <charset val="204"/>
      </rPr>
      <t xml:space="preserve">Наличие </t>
    </r>
    <r>
      <rPr>
        <b/>
        <sz val="9"/>
        <rFont val="PT Astra Serif"/>
        <family val="1"/>
        <charset val="204"/>
      </rPr>
      <t>спальных комнат</t>
    </r>
  </si>
  <si>
    <t>Вспомогательные помещения</t>
  </si>
  <si>
    <t>59.1.</t>
  </si>
  <si>
    <t>59.2.</t>
  </si>
  <si>
    <t>Теплицы</t>
  </si>
  <si>
    <t>59.3.</t>
  </si>
  <si>
    <t>Другие помещения</t>
  </si>
  <si>
    <t>Земельные участки</t>
  </si>
  <si>
    <t>Количество земельных участков</t>
  </si>
  <si>
    <t>7,5 га</t>
  </si>
  <si>
    <t>Год приобретения</t>
  </si>
  <si>
    <t>Срок эксплуатации (при наличии)</t>
  </si>
  <si>
    <t>Компьютеры</t>
  </si>
  <si>
    <t>Количество ПК</t>
  </si>
  <si>
    <t>шт.</t>
  </si>
  <si>
    <t>2003, 2004, 2007, 2009, 2011,      2012,     2018</t>
  </si>
  <si>
    <t>Из них используются клиентами</t>
  </si>
  <si>
    <t>Количество ноутбуков</t>
  </si>
  <si>
    <t>2015, 2016, 2018, 2022,      2023</t>
  </si>
  <si>
    <t>Количество серверов</t>
  </si>
  <si>
    <t>Наличие единой локальной сети</t>
  </si>
  <si>
    <t>1-да, 2-нет</t>
  </si>
  <si>
    <t>Количество ПК в сети</t>
  </si>
  <si>
    <t>Наличие подключения к сети Интернет</t>
  </si>
  <si>
    <t>Тип подключения к сети Интернет (наземный,
спутниковый)</t>
  </si>
  <si>
    <t>1-наземный,
2-спутниковый</t>
  </si>
  <si>
    <t>Скорость доступа к сети Интернет</t>
  </si>
  <si>
    <t>Кбит/с</t>
  </si>
  <si>
    <t>Количество ПК, имеющих выход в Интернет</t>
  </si>
  <si>
    <t>Принтеры</t>
  </si>
  <si>
    <t>2009, 2015, 2018, 2023,      2024</t>
  </si>
  <si>
    <t>МФУ</t>
  </si>
  <si>
    <t>2011, 2014, 2016, 2017, 2020, 2021,      2024</t>
  </si>
  <si>
    <t>Автотранспорт</t>
  </si>
  <si>
    <t>Количество тракторов:                                                             Трактор  малогаборитный КМЗ-0124                                      Трактор ЛТЗ-60</t>
  </si>
  <si>
    <t>Количество а/м, из них:</t>
  </si>
  <si>
    <t>2.1</t>
  </si>
  <si>
    <t xml:space="preserve">Легковые:                                                                                              Chevrolet Epica XUULF69KJB0003139                                       Автомашина ВАЗ-21074 (семерка)                                                     Автомобиль LADA Granta                                                           Автомобиль ВАЗ-21074 Lada 2107                                                                                                                                                                 </t>
  </si>
  <si>
    <t xml:space="preserve">                  2011                2005                2017                2007</t>
  </si>
  <si>
    <t>2.1.1</t>
  </si>
  <si>
    <t>Техническое состояние</t>
  </si>
  <si>
    <t>удв.</t>
  </si>
  <si>
    <t>2.1.2</t>
  </si>
  <si>
    <t>Страховка (наличие, срок действия)</t>
  </si>
  <si>
    <t>2.2</t>
  </si>
  <si>
    <t>Грузовые:                                                                                   Автомашина "Газель" ГАЗ-3302                                                  Автомашина САЗ-3507                                                                              Газель ГАЗ-2705 х9627050070587341</t>
  </si>
  <si>
    <t xml:space="preserve">                          2002                 1991                 2007</t>
  </si>
  <si>
    <t>2.2.1</t>
  </si>
  <si>
    <t>2.2.2</t>
  </si>
  <si>
    <t>2.3</t>
  </si>
  <si>
    <t>Автобусы:                                                                                         Автобус ПАЗ 4230-01  Х1Е42300170001790                                         Автомобиль ГАЗ-32213 БЕЛЫЙ VIN X96322130А0676084                             Газель пассажирская ГАЗ-322132-14                                                   Автомобиль ГАЗ 32213                                                                             Автобус ГАЗ-322132 (13 мест)  VIN: Х9632213270569309</t>
  </si>
  <si>
    <t xml:space="preserve">                   2007                2010         2005               2009             2007</t>
  </si>
  <si>
    <t>3</t>
  </si>
  <si>
    <t>Иная техника: Вакуумный автомобиль мод. 46830Т-9 на шасси ГАЗ-С41R13</t>
  </si>
  <si>
    <t>Другая техника*</t>
  </si>
  <si>
    <t>* заполняется при наличии</t>
  </si>
  <si>
    <t xml:space="preserve"> 2008        2011</t>
  </si>
  <si>
    <t>предельная штатная численность на 2025 год</t>
  </si>
  <si>
    <r>
      <t xml:space="preserve">Сведения об оборудовании ГАУ СО СОЦ "Пугачевский" 
</t>
    </r>
    <r>
      <rPr>
        <sz val="7"/>
        <rFont val="PT Astra Serif"/>
        <family val="1"/>
        <charset val="204"/>
      </rPr>
      <t>(краткое наименование учреждения)</t>
    </r>
  </si>
  <si>
    <t>Директор</t>
  </si>
  <si>
    <t xml:space="preserve">      Е.Е.Тарасова</t>
  </si>
  <si>
    <t xml:space="preserve">до декабря 2026  </t>
  </si>
  <si>
    <t xml:space="preserve"> 
в Контакте:  https://m.vk.com/pugachevsky64                                                 в мессенджере MAX  https://max.ru/id6445905710_gos 
</t>
  </si>
  <si>
    <t>факт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</si>
</sst>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"/>
    <numFmt numFmtId="165" formatCode="dd\.mm\.yyyy;@"/>
    <numFmt numFmtId="166" formatCode="0.0"/>
  </numFmts>
  <fonts count="38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charset val="204"/>
    </font>
    <font>
      <sz val="10"/>
      <color rgb="FF00000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22"/>
      <name val="PT Astra Serif"/>
      <family val="1"/>
      <charset val="204"/>
    </font>
    <font>
      <sz val="18"/>
      <color rgb="FF000000"/>
      <name val="PT Astra Serif"/>
      <family val="1"/>
      <charset val="204"/>
    </font>
    <font>
      <b/>
      <sz val="18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8"/>
      <name val="PT Astra Serif"/>
      <family val="1"/>
      <charset val="204"/>
    </font>
    <font>
      <u/>
      <sz val="18"/>
      <color rgb="FF0000FF"/>
      <name val="PT Astra Serif"/>
      <family val="1"/>
      <charset val="204"/>
    </font>
    <font>
      <b/>
      <sz val="8.5"/>
      <name val="PT Astra Serif"/>
      <family val="1"/>
      <charset val="204"/>
    </font>
    <font>
      <sz val="5.5"/>
      <name val="PT Astra Serif"/>
      <family val="1"/>
      <charset val="204"/>
    </font>
    <font>
      <b/>
      <sz val="8"/>
      <color rgb="FF000000"/>
      <name val="PT Astra Serif"/>
      <family val="1"/>
      <charset val="204"/>
    </font>
    <font>
      <b/>
      <sz val="8"/>
      <name val="PT Astra Serif"/>
      <family val="1"/>
      <charset val="204"/>
    </font>
    <font>
      <sz val="8"/>
      <name val="PT Astra Serif"/>
      <family val="1"/>
      <charset val="204"/>
    </font>
    <font>
      <sz val="8"/>
      <color rgb="FF000000"/>
      <name val="PT Astra Serif"/>
      <family val="1"/>
      <charset val="204"/>
    </font>
    <font>
      <b/>
      <sz val="9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4"/>
      <name val="PT Astra Serif"/>
      <family val="1"/>
      <charset val="204"/>
    </font>
    <font>
      <b/>
      <sz val="9"/>
      <color rgb="FF000000"/>
      <name val="PT Astra Serif"/>
      <family val="1"/>
      <charset val="204"/>
    </font>
    <font>
      <sz val="9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6.5"/>
      <name val="PT Astra Serif"/>
      <family val="1"/>
      <charset val="204"/>
    </font>
    <font>
      <b/>
      <sz val="6.5"/>
      <color rgb="FF000000"/>
      <name val="PT Astra Serif"/>
      <family val="1"/>
      <charset val="204"/>
    </font>
    <font>
      <sz val="6.5"/>
      <color rgb="FF000000"/>
      <name val="PT Astra Serif"/>
      <family val="1"/>
      <charset val="204"/>
    </font>
    <font>
      <sz val="6.5"/>
      <name val="PT Astra Serif"/>
      <family val="1"/>
      <charset val="204"/>
    </font>
    <font>
      <u/>
      <sz val="12"/>
      <name val="PT Astra Serif"/>
      <family val="1"/>
      <charset val="204"/>
    </font>
    <font>
      <b/>
      <u/>
      <sz val="12"/>
      <name val="PT Astra Serif"/>
      <family val="1"/>
      <charset val="204"/>
    </font>
    <font>
      <sz val="12"/>
      <name val="PT Astra Serif"/>
      <family val="1"/>
      <charset val="204"/>
    </font>
    <font>
      <u/>
      <sz val="9"/>
      <name val="PT Astra Serif"/>
      <family val="1"/>
      <charset val="204"/>
    </font>
    <font>
      <b/>
      <u/>
      <sz val="9"/>
      <name val="PT Astra Serif"/>
      <family val="1"/>
      <charset val="204"/>
    </font>
    <font>
      <sz val="6"/>
      <name val="PT Astra Serif"/>
      <family val="1"/>
      <charset val="204"/>
    </font>
    <font>
      <sz val="9"/>
      <color rgb="FF000000"/>
      <name val="PT Astra Serif"/>
      <family val="1"/>
      <charset val="204"/>
    </font>
    <font>
      <b/>
      <sz val="10.5"/>
      <name val="PT Astra Serif"/>
      <family val="1"/>
      <charset val="204"/>
    </font>
    <font>
      <sz val="7"/>
      <name val="PT Astra Serif"/>
      <family val="1"/>
      <charset val="204"/>
    </font>
    <font>
      <sz val="10.5"/>
      <color rgb="FF000000"/>
      <name val="PT Astra Serif"/>
      <family val="1"/>
      <charset val="204"/>
    </font>
    <font>
      <sz val="10.5"/>
      <name val="PT Astra Serif"/>
      <family val="1"/>
      <charset val="204"/>
    </font>
    <font>
      <b/>
      <sz val="18"/>
      <color rgb="FF00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vertical="top"/>
    </xf>
    <xf numFmtId="164" fontId="12" fillId="2" borderId="1" xfId="0" applyNumberFormat="1" applyFont="1" applyFill="1" applyBorder="1" applyAlignment="1">
      <alignment horizontal="center" vertical="top" shrinkToFit="1"/>
    </xf>
    <xf numFmtId="0" fontId="2" fillId="2" borderId="0" xfId="0" applyFont="1" applyFill="1" applyAlignment="1">
      <alignment horizontal="left" vertical="top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center" wrapText="1"/>
    </xf>
    <xf numFmtId="1" fontId="15" fillId="0" borderId="4" xfId="0" applyNumberFormat="1" applyFont="1" applyBorder="1" applyAlignment="1">
      <alignment horizontal="left" vertical="top" wrapText="1" shrinkToFit="1"/>
    </xf>
    <xf numFmtId="1" fontId="15" fillId="0" borderId="1" xfId="0" applyNumberFormat="1" applyFont="1" applyBorder="1" applyAlignment="1">
      <alignment horizontal="left" vertical="top" shrinkToFit="1"/>
    </xf>
    <xf numFmtId="49" fontId="14" fillId="0" borderId="1" xfId="0" applyNumberFormat="1" applyFont="1" applyBorder="1" applyAlignment="1">
      <alignment horizontal="left" vertical="top" wrapText="1"/>
    </xf>
    <xf numFmtId="0" fontId="15" fillId="0" borderId="0" xfId="0" applyFont="1" applyAlignment="1">
      <alignment horizontal="justify" vertical="center"/>
    </xf>
    <xf numFmtId="0" fontId="15" fillId="0" borderId="1" xfId="0" applyFont="1" applyBorder="1" applyAlignment="1">
      <alignment horizontal="left" wrapText="1"/>
    </xf>
    <xf numFmtId="165" fontId="15" fillId="0" borderId="1" xfId="0" applyNumberFormat="1" applyFont="1" applyBorder="1" applyAlignment="1">
      <alignment horizontal="left" vertical="top" shrinkToFi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" fontId="19" fillId="0" borderId="1" xfId="0" applyNumberFormat="1" applyFont="1" applyBorder="1" applyAlignment="1">
      <alignment horizontal="center" vertical="top" shrinkToFit="1"/>
    </xf>
    <xf numFmtId="0" fontId="20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1" fontId="19" fillId="0" borderId="2" xfId="0" applyNumberFormat="1" applyFont="1" applyBorder="1" applyAlignment="1">
      <alignment horizontal="center" vertical="top" shrinkToFit="1"/>
    </xf>
    <xf numFmtId="0" fontId="16" fillId="0" borderId="2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top"/>
    </xf>
    <xf numFmtId="0" fontId="21" fillId="0" borderId="3" xfId="0" applyFont="1" applyBorder="1" applyAlignment="1">
      <alignment vertical="top"/>
    </xf>
    <xf numFmtId="0" fontId="21" fillId="0" borderId="5" xfId="0" applyFont="1" applyBorder="1" applyAlignment="1">
      <alignment vertical="top"/>
    </xf>
    <xf numFmtId="0" fontId="21" fillId="0" borderId="6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2" fontId="25" fillId="3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5" fillId="0" borderId="1" xfId="0" applyFont="1" applyBorder="1" applyAlignment="1">
      <alignment wrapText="1"/>
    </xf>
    <xf numFmtId="2" fontId="25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2" fillId="3" borderId="1" xfId="0" applyFont="1" applyFill="1" applyBorder="1" applyAlignment="1">
      <alignment wrapText="1"/>
    </xf>
    <xf numFmtId="2" fontId="22" fillId="3" borderId="1" xfId="0" applyNumberFormat="1" applyFont="1" applyFill="1" applyBorder="1" applyAlignment="1">
      <alignment horizontal="center" vertical="center"/>
    </xf>
    <xf numFmtId="2" fontId="22" fillId="3" borderId="0" xfId="0" applyNumberFormat="1" applyFont="1" applyFill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wrapText="1"/>
    </xf>
    <xf numFmtId="2" fontId="24" fillId="3" borderId="1" xfId="0" applyNumberFormat="1" applyFont="1" applyFill="1" applyBorder="1" applyAlignment="1">
      <alignment horizontal="center" vertical="center" wrapText="1"/>
    </xf>
    <xf numFmtId="2" fontId="24" fillId="3" borderId="1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vertical="top" wrapText="1"/>
    </xf>
    <xf numFmtId="0" fontId="25" fillId="3" borderId="1" xfId="0" applyFont="1" applyFill="1" applyBorder="1"/>
    <xf numFmtId="0" fontId="24" fillId="0" borderId="1" xfId="0" applyFont="1" applyBorder="1" applyAlignment="1">
      <alignment horizontal="center" wrapText="1"/>
    </xf>
    <xf numFmtId="0" fontId="25" fillId="0" borderId="1" xfId="0" applyFont="1" applyBorder="1"/>
    <xf numFmtId="0" fontId="2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/>
    </xf>
    <xf numFmtId="0" fontId="22" fillId="3" borderId="2" xfId="0" applyFont="1" applyFill="1" applyBorder="1" applyAlignment="1">
      <alignment wrapText="1"/>
    </xf>
    <xf numFmtId="2" fontId="22" fillId="3" borderId="2" xfId="0" applyNumberFormat="1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wrapText="1"/>
    </xf>
    <xf numFmtId="2" fontId="25" fillId="3" borderId="9" xfId="0" applyNumberFormat="1" applyFont="1" applyFill="1" applyBorder="1" applyAlignment="1">
      <alignment horizontal="center" vertical="center"/>
    </xf>
    <xf numFmtId="2" fontId="24" fillId="0" borderId="9" xfId="0" applyNumberFormat="1" applyFont="1" applyBorder="1" applyAlignment="1">
      <alignment horizontal="center" vertical="center" wrapText="1"/>
    </xf>
    <xf numFmtId="2" fontId="24" fillId="0" borderId="1" xfId="0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top" shrinkToFit="1"/>
    </xf>
    <xf numFmtId="2" fontId="24" fillId="0" borderId="1" xfId="0" applyNumberFormat="1" applyFont="1" applyBorder="1" applyAlignment="1">
      <alignment horizontal="center" vertical="center" shrinkToFit="1"/>
    </xf>
    <xf numFmtId="0" fontId="25" fillId="3" borderId="1" xfId="0" applyFont="1" applyFill="1" applyBorder="1" applyAlignment="1">
      <alignment vertical="top" wrapText="1"/>
    </xf>
    <xf numFmtId="2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top" shrinkToFit="1"/>
    </xf>
    <xf numFmtId="0" fontId="24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2" fontId="24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top"/>
    </xf>
    <xf numFmtId="2" fontId="25" fillId="0" borderId="1" xfId="0" applyNumberFormat="1" applyFont="1" applyBorder="1" applyAlignment="1">
      <alignment horizontal="center" vertical="center"/>
    </xf>
    <xf numFmtId="0" fontId="25" fillId="3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22" fillId="0" borderId="1" xfId="0" applyFont="1" applyBorder="1" applyAlignment="1">
      <alignment wrapText="1"/>
    </xf>
    <xf numFmtId="2" fontId="25" fillId="3" borderId="3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left" vertical="center"/>
    </xf>
    <xf numFmtId="0" fontId="25" fillId="0" borderId="1" xfId="0" applyFont="1" applyBorder="1"/>
    <xf numFmtId="2" fontId="25" fillId="3" borderId="2" xfId="0" applyNumberFormat="1" applyFont="1" applyFill="1" applyBorder="1" applyAlignment="1">
      <alignment horizontal="center" vertical="center"/>
    </xf>
    <xf numFmtId="0" fontId="22" fillId="3" borderId="1" xfId="0" applyFont="1" applyFill="1" applyBorder="1"/>
    <xf numFmtId="0" fontId="25" fillId="3" borderId="9" xfId="0" applyFont="1" applyFill="1" applyBorder="1"/>
    <xf numFmtId="2" fontId="24" fillId="0" borderId="9" xfId="0" applyNumberFormat="1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/>
    </xf>
    <xf numFmtId="2" fontId="25" fillId="3" borderId="0" xfId="0" applyNumberFormat="1" applyFont="1" applyFill="1" applyBorder="1" applyAlignment="1">
      <alignment horizontal="center" vertical="center"/>
    </xf>
    <xf numFmtId="2" fontId="24" fillId="3" borderId="1" xfId="1" applyNumberFormat="1" applyFont="1" applyFill="1" applyBorder="1" applyAlignment="1">
      <alignment horizontal="center" vertical="center"/>
    </xf>
    <xf numFmtId="2" fontId="23" fillId="3" borderId="1" xfId="1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2" fontId="23" fillId="0" borderId="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 wrapText="1"/>
    </xf>
    <xf numFmtId="14" fontId="14" fillId="0" borderId="1" xfId="0" applyNumberFormat="1" applyFont="1" applyBorder="1" applyAlignment="1">
      <alignment horizontal="center" vertical="top" wrapText="1"/>
    </xf>
    <xf numFmtId="1" fontId="3" fillId="0" borderId="9" xfId="0" applyNumberFormat="1" applyFont="1" applyBorder="1" applyAlignment="1">
      <alignment horizontal="left" vertical="top" shrinkToFit="1"/>
    </xf>
    <xf numFmtId="0" fontId="28" fillId="0" borderId="9" xfId="0" applyFont="1" applyBorder="1" applyAlignment="1">
      <alignment horizontal="left" vertical="top" wrapText="1"/>
    </xf>
    <xf numFmtId="165" fontId="15" fillId="0" borderId="9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left" vertical="top" shrinkToFit="1"/>
    </xf>
    <xf numFmtId="165" fontId="15" fillId="0" borderId="1" xfId="0" applyNumberFormat="1" applyFont="1" applyBorder="1" applyAlignment="1">
      <alignment horizontal="center" vertical="top" shrinkToFit="1"/>
    </xf>
    <xf numFmtId="0" fontId="16" fillId="0" borderId="1" xfId="0" applyFont="1" applyBorder="1" applyAlignment="1">
      <alignment horizontal="left" vertical="top" wrapText="1" indent="5"/>
    </xf>
    <xf numFmtId="0" fontId="2" fillId="0" borderId="1" xfId="0" applyFont="1" applyBorder="1" applyAlignment="1">
      <alignment horizontal="left" wrapText="1"/>
    </xf>
    <xf numFmtId="164" fontId="32" fillId="0" borderId="1" xfId="0" applyNumberFormat="1" applyFont="1" applyBorder="1" applyAlignment="1">
      <alignment horizontal="left" vertical="top" shrinkToFit="1"/>
    </xf>
    <xf numFmtId="0" fontId="20" fillId="0" borderId="1" xfId="0" applyFont="1" applyBorder="1" applyAlignment="1">
      <alignment horizontal="center" vertical="top" wrapText="1"/>
    </xf>
    <xf numFmtId="1" fontId="32" fillId="0" borderId="1" xfId="0" applyNumberFormat="1" applyFont="1" applyBorder="1" applyAlignment="1">
      <alignment horizontal="center" vertical="top" shrinkToFit="1"/>
    </xf>
    <xf numFmtId="4" fontId="32" fillId="0" borderId="1" xfId="0" applyNumberFormat="1" applyFont="1" applyBorder="1" applyAlignment="1">
      <alignment horizontal="center" vertical="top" shrinkToFit="1"/>
    </xf>
    <xf numFmtId="166" fontId="32" fillId="0" borderId="1" xfId="0" applyNumberFormat="1" applyFont="1" applyBorder="1" applyAlignment="1">
      <alignment horizontal="center" vertical="top" shrinkToFit="1"/>
    </xf>
    <xf numFmtId="1" fontId="32" fillId="0" borderId="1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center" wrapText="1"/>
    </xf>
    <xf numFmtId="1" fontId="32" fillId="0" borderId="1" xfId="0" applyNumberFormat="1" applyFont="1" applyBorder="1" applyAlignment="1">
      <alignment horizontal="left" vertical="center" shrinkToFit="1"/>
    </xf>
    <xf numFmtId="0" fontId="20" fillId="0" borderId="1" xfId="0" applyFont="1" applyBorder="1" applyAlignment="1">
      <alignment horizontal="center" vertical="center" wrapText="1"/>
    </xf>
    <xf numFmtId="1" fontId="32" fillId="0" borderId="1" xfId="0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wrapText="1"/>
    </xf>
    <xf numFmtId="1" fontId="32" fillId="0" borderId="1" xfId="0" applyNumberFormat="1" applyFont="1" applyBorder="1" applyAlignment="1">
      <alignment horizontal="center" shrinkToFit="1"/>
    </xf>
    <xf numFmtId="0" fontId="2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center" vertical="top" wrapText="1"/>
    </xf>
    <xf numFmtId="2" fontId="32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top" wrapText="1" indent="1"/>
    </xf>
    <xf numFmtId="1" fontId="19" fillId="0" borderId="1" xfId="0" applyNumberFormat="1" applyFont="1" applyBorder="1" applyAlignment="1">
      <alignment horizontal="left" vertical="top" shrinkToFit="1"/>
    </xf>
    <xf numFmtId="3" fontId="32" fillId="0" borderId="1" xfId="0" applyNumberFormat="1" applyFont="1" applyBorder="1" applyAlignment="1">
      <alignment horizontal="center" vertical="top" shrinkToFit="1"/>
    </xf>
    <xf numFmtId="0" fontId="33" fillId="0" borderId="1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top" wrapText="1" indent="1"/>
    </xf>
    <xf numFmtId="0" fontId="21" fillId="0" borderId="1" xfId="0" applyFont="1" applyBorder="1" applyAlignment="1">
      <alignment horizontal="center" vertical="top" wrapText="1"/>
    </xf>
    <xf numFmtId="1" fontId="35" fillId="0" borderId="1" xfId="0" applyNumberFormat="1" applyFont="1" applyBorder="1" applyAlignment="1">
      <alignment horizontal="center" vertical="top" shrinkToFit="1"/>
    </xf>
    <xf numFmtId="0" fontId="36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center" vertical="top" wrapText="1"/>
    </xf>
    <xf numFmtId="1" fontId="35" fillId="0" borderId="3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1" fontId="35" fillId="0" borderId="1" xfId="0" applyNumberFormat="1" applyFont="1" applyBorder="1" applyAlignment="1">
      <alignment horizontal="center" vertical="center" shrinkToFit="1"/>
    </xf>
    <xf numFmtId="1" fontId="35" fillId="0" borderId="3" xfId="0" applyNumberFormat="1" applyFont="1" applyBorder="1" applyAlignment="1">
      <alignment horizontal="center" vertical="center" shrinkToFit="1"/>
    </xf>
    <xf numFmtId="0" fontId="36" fillId="0" borderId="3" xfId="0" applyFont="1" applyBorder="1" applyAlignment="1">
      <alignment horizontal="center" vertical="top" wrapText="1"/>
    </xf>
    <xf numFmtId="1" fontId="35" fillId="0" borderId="3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center" vertical="center"/>
    </xf>
    <xf numFmtId="49" fontId="35" fillId="0" borderId="1" xfId="0" applyNumberFormat="1" applyFont="1" applyBorder="1" applyAlignment="1">
      <alignment horizontal="center" vertical="top" shrinkToFit="1"/>
    </xf>
    <xf numFmtId="0" fontId="36" fillId="0" borderId="3" xfId="0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37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 indent="1"/>
    </xf>
    <xf numFmtId="0" fontId="37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33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horizontal="left" vertical="top" wrapText="1" indent="15"/>
    </xf>
    <xf numFmtId="0" fontId="2" fillId="0" borderId="1" xfId="0" applyFont="1" applyFill="1" applyBorder="1" applyAlignment="1">
      <alignment horizontal="left" wrapText="1"/>
    </xf>
    <xf numFmtId="0" fontId="33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/>
    </xf>
  </cellXfs>
  <cellStyles count="2">
    <cellStyle name="Обычный" xfId="0" builtinId="0"/>
    <cellStyle name="Обычный_2 Штатное расписание полное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19800</xdr:colOff>
      <xdr:row>6</xdr:row>
      <xdr:rowOff>0</xdr:rowOff>
    </xdr:from>
    <xdr:to>
      <xdr:col>2</xdr:col>
      <xdr:colOff>858960</xdr:colOff>
      <xdr:row>6</xdr:row>
      <xdr:rowOff>5400</xdr:rowOff>
    </xdr:to>
    <xdr:sp macro="" textlink="">
      <xdr:nvSpPr>
        <xdr:cNvPr id="2" name="Shape 5"/>
        <xdr:cNvSpPr/>
      </xdr:nvSpPr>
      <xdr:spPr>
        <a:xfrm>
          <a:off x="2370960" y="7760880"/>
          <a:ext cx="839160" cy="5400"/>
        </a:xfrm>
        <a:custGeom>
          <a:avLst/>
          <a:gdLst/>
          <a:ahLst/>
          <a:cxnLst/>
          <a:rect l="l" t="t" r="r" b="b"/>
          <a:pathLst>
            <a:path w="840105" h="6350">
              <a:moveTo>
                <a:pt x="840028" y="0"/>
              </a:moveTo>
              <a:lnTo>
                <a:pt x="0" y="0"/>
              </a:lnTo>
              <a:lnTo>
                <a:pt x="0" y="6096"/>
              </a:lnTo>
              <a:lnTo>
                <a:pt x="840028" y="6096"/>
              </a:lnTo>
              <a:lnTo>
                <a:pt x="840028" y="0"/>
              </a:lnTo>
              <a:close/>
            </a:path>
          </a:pathLst>
        </a:custGeom>
        <a:solidFill>
          <a:srgbClr val="0000FF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68400</xdr:colOff>
      <xdr:row>1</xdr:row>
      <xdr:rowOff>268200</xdr:rowOff>
    </xdr:from>
    <xdr:to>
      <xdr:col>2</xdr:col>
      <xdr:colOff>3098520</xdr:colOff>
      <xdr:row>1</xdr:row>
      <xdr:rowOff>276480</xdr:rowOff>
    </xdr:to>
    <xdr:sp macro="" textlink="">
      <xdr:nvSpPr>
        <xdr:cNvPr id="2" name="Shape 6"/>
        <xdr:cNvSpPr/>
      </xdr:nvSpPr>
      <xdr:spPr>
        <a:xfrm>
          <a:off x="68400" y="649080"/>
          <a:ext cx="6275520" cy="8280"/>
        </a:xfrm>
        <a:custGeom>
          <a:avLst/>
          <a:gdLst/>
          <a:ahLst/>
          <a:cxnLst/>
          <a:rect l="l" t="t" r="r" b="b"/>
          <a:pathLst>
            <a:path w="6283325" h="9525">
              <a:moveTo>
                <a:pt x="6283198" y="0"/>
              </a:moveTo>
              <a:lnTo>
                <a:pt x="0" y="0"/>
              </a:lnTo>
              <a:lnTo>
                <a:pt x="0" y="9144"/>
              </a:lnTo>
              <a:lnTo>
                <a:pt x="6283198" y="9144"/>
              </a:lnTo>
              <a:lnTo>
                <a:pt x="6283198" y="0"/>
              </a:lnTo>
              <a:close/>
            </a:path>
          </a:pathLst>
        </a:custGeom>
        <a:solidFill>
          <a:srgbClr val="000000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68400</xdr:colOff>
      <xdr:row>0</xdr:row>
      <xdr:rowOff>282960</xdr:rowOff>
    </xdr:from>
    <xdr:to>
      <xdr:col>5</xdr:col>
      <xdr:colOff>144360</xdr:colOff>
      <xdr:row>0</xdr:row>
      <xdr:rowOff>291240</xdr:rowOff>
    </xdr:to>
    <xdr:sp macro="" textlink="">
      <xdr:nvSpPr>
        <xdr:cNvPr id="2" name="Shape 7"/>
        <xdr:cNvSpPr/>
      </xdr:nvSpPr>
      <xdr:spPr>
        <a:xfrm>
          <a:off x="68400" y="282960"/>
          <a:ext cx="6270120" cy="8280"/>
        </a:xfrm>
        <a:custGeom>
          <a:avLst/>
          <a:gdLst/>
          <a:ahLst/>
          <a:cxnLst/>
          <a:rect l="l" t="t" r="r" b="b"/>
          <a:pathLst>
            <a:path w="6285230" h="9525">
              <a:moveTo>
                <a:pt x="6284722" y="0"/>
              </a:moveTo>
              <a:lnTo>
                <a:pt x="0" y="0"/>
              </a:lnTo>
              <a:lnTo>
                <a:pt x="0" y="9144"/>
              </a:lnTo>
              <a:lnTo>
                <a:pt x="6284722" y="9144"/>
              </a:lnTo>
              <a:lnTo>
                <a:pt x="6284722" y="0"/>
              </a:lnTo>
              <a:close/>
            </a:path>
          </a:pathLst>
        </a:custGeom>
        <a:solidFill>
          <a:srgbClr val="000000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68400</xdr:colOff>
      <xdr:row>0</xdr:row>
      <xdr:rowOff>282960</xdr:rowOff>
    </xdr:from>
    <xdr:to>
      <xdr:col>5</xdr:col>
      <xdr:colOff>144360</xdr:colOff>
      <xdr:row>0</xdr:row>
      <xdr:rowOff>291240</xdr:rowOff>
    </xdr:to>
    <xdr:sp macro="" textlink="">
      <xdr:nvSpPr>
        <xdr:cNvPr id="3" name="Shape 7"/>
        <xdr:cNvSpPr/>
      </xdr:nvSpPr>
      <xdr:spPr>
        <a:xfrm>
          <a:off x="68400" y="282960"/>
          <a:ext cx="6270120" cy="8280"/>
        </a:xfrm>
        <a:custGeom>
          <a:avLst/>
          <a:gdLst/>
          <a:ahLst/>
          <a:cxnLst/>
          <a:rect l="l" t="t" r="r" b="b"/>
          <a:pathLst>
            <a:path w="6285230" h="9525">
              <a:moveTo>
                <a:pt x="6284722" y="0"/>
              </a:moveTo>
              <a:lnTo>
                <a:pt x="0" y="0"/>
              </a:lnTo>
              <a:lnTo>
                <a:pt x="0" y="9144"/>
              </a:lnTo>
              <a:lnTo>
                <a:pt x="6284722" y="9144"/>
              </a:lnTo>
              <a:lnTo>
                <a:pt x="6284722" y="0"/>
              </a:lnTo>
              <a:close/>
            </a:path>
          </a:pathLst>
        </a:custGeom>
        <a:solidFill>
          <a:srgbClr val="000000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506520</xdr:colOff>
      <xdr:row>0</xdr:row>
      <xdr:rowOff>207000</xdr:rowOff>
    </xdr:from>
    <xdr:to>
      <xdr:col>3</xdr:col>
      <xdr:colOff>18720</xdr:colOff>
      <xdr:row>0</xdr:row>
      <xdr:rowOff>213480</xdr:rowOff>
    </xdr:to>
    <xdr:sp macro="" textlink="">
      <xdr:nvSpPr>
        <xdr:cNvPr id="4" name="Shape 8"/>
        <xdr:cNvSpPr/>
      </xdr:nvSpPr>
      <xdr:spPr>
        <a:xfrm>
          <a:off x="738720" y="207000"/>
          <a:ext cx="2827440" cy="6480"/>
        </a:xfrm>
        <a:custGeom>
          <a:avLst/>
          <a:gdLst/>
          <a:ahLst/>
          <a:cxnLst/>
          <a:rect l="l" t="t" r="r" b="b"/>
          <a:pathLst>
            <a:path w="2783205" h="7620">
              <a:moveTo>
                <a:pt x="2783078" y="0"/>
              </a:moveTo>
              <a:lnTo>
                <a:pt x="0" y="0"/>
              </a:lnTo>
              <a:lnTo>
                <a:pt x="0" y="7620"/>
              </a:lnTo>
              <a:lnTo>
                <a:pt x="2783078" y="7620"/>
              </a:lnTo>
              <a:lnTo>
                <a:pt x="2783078" y="0"/>
              </a:lnTo>
              <a:close/>
            </a:path>
          </a:pathLst>
        </a:custGeom>
        <a:solidFill>
          <a:srgbClr val="000000">
            <a:alpha val="50000"/>
          </a:srgbClr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81000</xdr:colOff>
      <xdr:row>0</xdr:row>
      <xdr:rowOff>356040</xdr:rowOff>
    </xdr:from>
    <xdr:to>
      <xdr:col>3</xdr:col>
      <xdr:colOff>489960</xdr:colOff>
      <xdr:row>0</xdr:row>
      <xdr:rowOff>365760</xdr:rowOff>
    </xdr:to>
    <xdr:sp macro="" textlink="">
      <xdr:nvSpPr>
        <xdr:cNvPr id="5" name="Shape 9"/>
        <xdr:cNvSpPr/>
      </xdr:nvSpPr>
      <xdr:spPr>
        <a:xfrm>
          <a:off x="81000" y="356040"/>
          <a:ext cx="6125040" cy="9720"/>
        </a:xfrm>
        <a:custGeom>
          <a:avLst/>
          <a:gdLst/>
          <a:ahLst/>
          <a:cxnLst/>
          <a:rect l="l" t="t" r="r" b="b"/>
          <a:pathLst>
            <a:path w="6132830" h="10795">
              <a:moveTo>
                <a:pt x="6132322" y="0"/>
              </a:moveTo>
              <a:lnTo>
                <a:pt x="0" y="0"/>
              </a:lnTo>
              <a:lnTo>
                <a:pt x="0" y="10668"/>
              </a:lnTo>
              <a:lnTo>
                <a:pt x="6132322" y="10668"/>
              </a:lnTo>
              <a:lnTo>
                <a:pt x="6132322" y="0"/>
              </a:lnTo>
              <a:close/>
            </a:path>
          </a:pathLst>
        </a:custGeom>
        <a:solidFill>
          <a:srgbClr val="000000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view="pageBreakPreview" topLeftCell="A4" zoomScale="80" zoomScaleNormal="100" zoomScalePageLayoutView="80" workbookViewId="0">
      <selection activeCell="A6" sqref="A6:E6"/>
    </sheetView>
  </sheetViews>
  <sheetFormatPr defaultColWidth="9.33203125" defaultRowHeight="12.75" x14ac:dyDescent="0.2"/>
  <cols>
    <col min="1" max="1" width="10.5" style="1" customWidth="1"/>
    <col min="2" max="2" width="26.6640625" style="1" customWidth="1"/>
    <col min="3" max="3" width="59.1640625" style="1" customWidth="1"/>
    <col min="4" max="4" width="11.33203125" style="1" customWidth="1"/>
    <col min="5" max="5" width="26" style="1" customWidth="1"/>
    <col min="6" max="1024" width="9.33203125" style="1"/>
  </cols>
  <sheetData>
    <row r="1" spans="1:5" ht="96.75" customHeight="1" x14ac:dyDescent="0.25">
      <c r="E1" s="2" t="s">
        <v>0</v>
      </c>
    </row>
    <row r="2" spans="1:5" ht="111.75" customHeight="1" x14ac:dyDescent="0.2">
      <c r="E2" s="1" t="s">
        <v>1</v>
      </c>
    </row>
    <row r="3" spans="1:5" s="3" customFormat="1" ht="36.6" customHeight="1" x14ac:dyDescent="0.2">
      <c r="A3" s="149" t="s">
        <v>2</v>
      </c>
      <c r="B3" s="149"/>
      <c r="C3" s="149"/>
      <c r="D3" s="149"/>
      <c r="E3" s="149"/>
    </row>
    <row r="4" spans="1:5" s="3" customFormat="1" ht="93" customHeight="1" x14ac:dyDescent="0.2">
      <c r="A4" s="150" t="s">
        <v>3</v>
      </c>
      <c r="B4" s="150"/>
      <c r="C4" s="150"/>
      <c r="D4" s="150"/>
      <c r="E4" s="150"/>
    </row>
    <row r="5" spans="1:5" s="3" customFormat="1" ht="39" customHeight="1" x14ac:dyDescent="0.2">
      <c r="A5" s="151" t="s">
        <v>4</v>
      </c>
      <c r="B5" s="151"/>
      <c r="C5" s="151"/>
      <c r="D5" s="151"/>
      <c r="E5" s="151"/>
    </row>
    <row r="6" spans="1:5" s="3" customFormat="1" ht="234" customHeight="1" x14ac:dyDescent="0.2">
      <c r="A6" s="152" t="s">
        <v>5</v>
      </c>
      <c r="B6" s="152"/>
      <c r="C6" s="152"/>
      <c r="D6" s="152"/>
      <c r="E6" s="152"/>
    </row>
    <row r="7" spans="1:5" ht="22.5" x14ac:dyDescent="0.2">
      <c r="A7" s="147"/>
      <c r="B7" s="148" t="s">
        <v>430</v>
      </c>
      <c r="C7" s="148"/>
      <c r="D7" s="153" t="s">
        <v>431</v>
      </c>
      <c r="E7" s="153"/>
    </row>
  </sheetData>
  <mergeCells count="5">
    <mergeCell ref="A3:E3"/>
    <mergeCell ref="A4:E4"/>
    <mergeCell ref="A5:E5"/>
    <mergeCell ref="A6:E6"/>
    <mergeCell ref="D7:E7"/>
  </mergeCells>
  <pageMargins left="0.7" right="0.7" top="0.75" bottom="0.75" header="0.51180555555555496" footer="0.51180555555555496"/>
  <pageSetup paperSize="9" scale="6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"/>
  <sheetViews>
    <sheetView view="pageBreakPreview" topLeftCell="A25" zoomScale="160" zoomScaleNormal="100" zoomScalePageLayoutView="160" workbookViewId="0">
      <selection activeCell="C15" sqref="C15"/>
    </sheetView>
  </sheetViews>
  <sheetFormatPr defaultColWidth="9.33203125" defaultRowHeight="12.75" x14ac:dyDescent="0.2"/>
  <cols>
    <col min="1" max="1" width="10.5" style="1" customWidth="1"/>
    <col min="2" max="2" width="40.83203125" style="1" customWidth="1"/>
    <col min="3" max="3" width="54.83203125" style="1" customWidth="1"/>
    <col min="4" max="4" width="11.33203125" style="1" customWidth="1"/>
    <col min="5" max="5" width="26" style="1" customWidth="1"/>
    <col min="6" max="1024" width="9.33203125" style="1"/>
  </cols>
  <sheetData>
    <row r="1" spans="1:4" ht="30" customHeight="1" x14ac:dyDescent="0.2"/>
    <row r="2" spans="1:4" ht="30" customHeight="1" x14ac:dyDescent="0.2">
      <c r="A2" s="154" t="s">
        <v>6</v>
      </c>
      <c r="B2" s="154"/>
      <c r="C2" s="154"/>
      <c r="D2" s="154"/>
    </row>
    <row r="3" spans="1:4" s="5" customFormat="1" ht="30" customHeight="1" x14ac:dyDescent="0.2">
      <c r="A3" s="4">
        <v>1</v>
      </c>
      <c r="B3" s="155" t="s">
        <v>7</v>
      </c>
      <c r="C3" s="155"/>
    </row>
    <row r="4" spans="1:4" ht="60.75" customHeight="1" x14ac:dyDescent="0.2">
      <c r="A4" s="6" t="s">
        <v>8</v>
      </c>
      <c r="B4" s="7" t="s">
        <v>9</v>
      </c>
      <c r="C4" s="8" t="s">
        <v>10</v>
      </c>
    </row>
    <row r="5" spans="1:4" ht="30" customHeight="1" x14ac:dyDescent="0.2">
      <c r="A5" s="6" t="s">
        <v>11</v>
      </c>
      <c r="B5" s="7" t="s">
        <v>12</v>
      </c>
      <c r="C5" s="7" t="s">
        <v>13</v>
      </c>
    </row>
    <row r="6" spans="1:4" ht="30" customHeight="1" x14ac:dyDescent="0.2">
      <c r="A6" s="6" t="s">
        <v>14</v>
      </c>
      <c r="B6" s="7" t="s">
        <v>15</v>
      </c>
      <c r="C6" s="9" t="s">
        <v>16</v>
      </c>
    </row>
    <row r="7" spans="1:4" ht="30" customHeight="1" x14ac:dyDescent="0.2">
      <c r="A7" s="6" t="s">
        <v>17</v>
      </c>
      <c r="B7" s="7" t="s">
        <v>18</v>
      </c>
      <c r="C7" s="8" t="s">
        <v>19</v>
      </c>
    </row>
    <row r="8" spans="1:4" ht="30" customHeight="1" x14ac:dyDescent="0.2">
      <c r="A8" s="6" t="s">
        <v>20</v>
      </c>
      <c r="B8" s="7" t="s">
        <v>21</v>
      </c>
      <c r="C8" s="8" t="s">
        <v>19</v>
      </c>
    </row>
    <row r="9" spans="1:4" ht="30" customHeight="1" x14ac:dyDescent="0.2">
      <c r="A9" s="6" t="s">
        <v>22</v>
      </c>
      <c r="B9" s="7" t="s">
        <v>23</v>
      </c>
      <c r="C9" s="10" t="s">
        <v>24</v>
      </c>
    </row>
    <row r="10" spans="1:4" ht="30" customHeight="1" x14ac:dyDescent="0.2">
      <c r="A10" s="6" t="s">
        <v>25</v>
      </c>
      <c r="B10" s="11" t="s">
        <v>26</v>
      </c>
      <c r="C10" s="12" t="s">
        <v>27</v>
      </c>
    </row>
    <row r="11" spans="1:4" ht="30" customHeight="1" x14ac:dyDescent="0.2">
      <c r="A11" s="6" t="s">
        <v>28</v>
      </c>
      <c r="B11" s="11" t="s">
        <v>29</v>
      </c>
      <c r="C11" s="13" t="s">
        <v>30</v>
      </c>
    </row>
    <row r="12" spans="1:4" ht="57.75" customHeight="1" x14ac:dyDescent="0.2">
      <c r="A12" s="6" t="s">
        <v>31</v>
      </c>
      <c r="B12" s="7" t="s">
        <v>32</v>
      </c>
      <c r="C12" s="14" t="s">
        <v>433</v>
      </c>
    </row>
    <row r="13" spans="1:4" ht="30" customHeight="1" x14ac:dyDescent="0.2">
      <c r="A13" s="6" t="s">
        <v>33</v>
      </c>
      <c r="B13" s="7" t="s">
        <v>34</v>
      </c>
      <c r="C13" s="7" t="s">
        <v>35</v>
      </c>
    </row>
    <row r="14" spans="1:4" ht="30" customHeight="1" x14ac:dyDescent="0.2">
      <c r="A14" s="6" t="s">
        <v>36</v>
      </c>
      <c r="B14" s="7" t="s">
        <v>37</v>
      </c>
      <c r="C14" s="7" t="s">
        <v>38</v>
      </c>
    </row>
    <row r="15" spans="1:4" ht="37.5" customHeight="1" x14ac:dyDescent="0.2">
      <c r="A15" s="6" t="s">
        <v>39</v>
      </c>
      <c r="B15" s="7" t="s">
        <v>40</v>
      </c>
      <c r="C15" s="7" t="s">
        <v>41</v>
      </c>
    </row>
    <row r="16" spans="1:4" ht="30" customHeight="1" x14ac:dyDescent="0.2">
      <c r="A16" s="6" t="s">
        <v>42</v>
      </c>
      <c r="B16" s="7" t="s">
        <v>43</v>
      </c>
      <c r="C16" s="7" t="s">
        <v>44</v>
      </c>
    </row>
    <row r="17" spans="1:3" ht="30" customHeight="1" x14ac:dyDescent="0.2">
      <c r="A17" s="6" t="s">
        <v>45</v>
      </c>
      <c r="B17" s="7" t="s">
        <v>46</v>
      </c>
      <c r="C17" s="7" t="s">
        <v>47</v>
      </c>
    </row>
    <row r="18" spans="1:3" ht="30" customHeight="1" x14ac:dyDescent="0.2">
      <c r="A18" s="6" t="s">
        <v>48</v>
      </c>
      <c r="B18" s="7" t="s">
        <v>43</v>
      </c>
      <c r="C18" s="7" t="s">
        <v>49</v>
      </c>
    </row>
    <row r="19" spans="1:3" ht="30" customHeight="1" x14ac:dyDescent="0.2">
      <c r="A19" s="6" t="s">
        <v>50</v>
      </c>
      <c r="B19" s="7" t="s">
        <v>51</v>
      </c>
      <c r="C19" s="15">
        <v>1927</v>
      </c>
    </row>
    <row r="20" spans="1:3" s="5" customFormat="1" ht="30" customHeight="1" x14ac:dyDescent="0.2">
      <c r="A20" s="4">
        <v>2</v>
      </c>
      <c r="B20" s="155" t="s">
        <v>52</v>
      </c>
      <c r="C20" s="155"/>
    </row>
    <row r="21" spans="1:3" ht="38.25" customHeight="1" x14ac:dyDescent="0.2">
      <c r="A21" s="6" t="s">
        <v>53</v>
      </c>
      <c r="B21" s="7" t="s">
        <v>54</v>
      </c>
      <c r="C21" s="7" t="s">
        <v>55</v>
      </c>
    </row>
    <row r="22" spans="1:3" ht="30" customHeight="1" x14ac:dyDescent="0.2">
      <c r="A22" s="6" t="s">
        <v>56</v>
      </c>
      <c r="B22" s="7" t="s">
        <v>57</v>
      </c>
      <c r="C22" s="16" t="s">
        <v>58</v>
      </c>
    </row>
    <row r="23" spans="1:3" ht="30" customHeight="1" x14ac:dyDescent="0.2">
      <c r="A23" s="6" t="s">
        <v>59</v>
      </c>
      <c r="B23" s="7" t="s">
        <v>60</v>
      </c>
      <c r="C23" s="7">
        <v>6445905710</v>
      </c>
    </row>
    <row r="24" spans="1:3" ht="171" customHeight="1" x14ac:dyDescent="0.2">
      <c r="A24" s="6" t="s">
        <v>61</v>
      </c>
      <c r="B24" s="7" t="s">
        <v>62</v>
      </c>
      <c r="C24" s="17" t="s">
        <v>63</v>
      </c>
    </row>
    <row r="25" spans="1:3" ht="30" customHeight="1" x14ac:dyDescent="0.2">
      <c r="A25" s="6" t="s">
        <v>64</v>
      </c>
      <c r="B25" s="7" t="s">
        <v>65</v>
      </c>
      <c r="C25" s="18" t="s">
        <v>66</v>
      </c>
    </row>
    <row r="26" spans="1:3" ht="30" customHeight="1" x14ac:dyDescent="0.2">
      <c r="A26" s="6" t="s">
        <v>67</v>
      </c>
      <c r="B26" s="7" t="s">
        <v>68</v>
      </c>
      <c r="C26" s="19">
        <v>43825</v>
      </c>
    </row>
    <row r="27" spans="1:3" ht="30" customHeight="1" x14ac:dyDescent="0.2">
      <c r="A27" s="6" t="s">
        <v>69</v>
      </c>
      <c r="B27" s="7" t="s">
        <v>70</v>
      </c>
      <c r="C27" s="7" t="s">
        <v>71</v>
      </c>
    </row>
    <row r="28" spans="1:3" ht="42" customHeight="1" x14ac:dyDescent="0.2">
      <c r="A28" s="6" t="s">
        <v>72</v>
      </c>
      <c r="B28" s="7" t="s">
        <v>73</v>
      </c>
      <c r="C28" s="8" t="s">
        <v>74</v>
      </c>
    </row>
    <row r="29" spans="1:3" ht="38.25" customHeight="1" x14ac:dyDescent="0.2">
      <c r="A29" s="6" t="s">
        <v>75</v>
      </c>
      <c r="B29" s="7" t="s">
        <v>76</v>
      </c>
      <c r="C29" s="9"/>
    </row>
    <row r="30" spans="1:3" ht="47.25" customHeight="1" x14ac:dyDescent="0.2">
      <c r="A30" s="6" t="s">
        <v>77</v>
      </c>
      <c r="B30" s="7" t="s">
        <v>78</v>
      </c>
      <c r="C30" s="8" t="s">
        <v>79</v>
      </c>
    </row>
    <row r="31" spans="1:3" ht="33" customHeight="1" x14ac:dyDescent="0.2"/>
  </sheetData>
  <mergeCells count="3">
    <mergeCell ref="A2:D2"/>
    <mergeCell ref="B3:C3"/>
    <mergeCell ref="B20:C20"/>
  </mergeCells>
  <pageMargins left="0.7" right="0.7" top="0.75" bottom="0.75" header="0.51180555555555496" footer="0.51180555555555496"/>
  <pageSetup paperSize="9" scale="83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7"/>
  <sheetViews>
    <sheetView tabSelected="1" view="pageBreakPreview" topLeftCell="A31" zoomScale="130" zoomScaleNormal="100" zoomScalePageLayoutView="130" workbookViewId="0">
      <selection sqref="A1:G1"/>
    </sheetView>
  </sheetViews>
  <sheetFormatPr defaultColWidth="9.33203125" defaultRowHeight="12.75" x14ac:dyDescent="0.2"/>
  <cols>
    <col min="1" max="1" width="7.5" style="1" customWidth="1"/>
    <col min="2" max="2" width="34.6640625" style="1" customWidth="1"/>
    <col min="3" max="3" width="26.5" style="1" customWidth="1"/>
    <col min="4" max="4" width="14.1640625" style="1" customWidth="1"/>
    <col min="5" max="5" width="15.1640625" style="1" customWidth="1"/>
    <col min="6" max="6" width="16.6640625" style="1" customWidth="1"/>
    <col min="7" max="7" width="2.6640625" style="1" customWidth="1"/>
    <col min="8" max="1024" width="9.33203125" style="1"/>
  </cols>
  <sheetData>
    <row r="1" spans="1:7" ht="31.35" customHeight="1" x14ac:dyDescent="0.2">
      <c r="A1" s="156" t="s">
        <v>80</v>
      </c>
      <c r="B1" s="156"/>
      <c r="C1" s="156"/>
      <c r="D1" s="156"/>
      <c r="E1" s="156"/>
      <c r="F1" s="156"/>
      <c r="G1" s="156"/>
    </row>
    <row r="2" spans="1:7" ht="27.75" customHeight="1" x14ac:dyDescent="0.2">
      <c r="A2" s="20" t="s">
        <v>81</v>
      </c>
      <c r="B2" s="157" t="s">
        <v>82</v>
      </c>
      <c r="C2" s="157"/>
      <c r="D2" s="157"/>
      <c r="E2" s="157"/>
      <c r="F2" s="20" t="s">
        <v>83</v>
      </c>
    </row>
    <row r="3" spans="1:7" s="22" customFormat="1" ht="27.75" customHeight="1" x14ac:dyDescent="0.2">
      <c r="A3" s="21"/>
      <c r="B3" s="158" t="s">
        <v>84</v>
      </c>
      <c r="C3" s="158"/>
      <c r="D3" s="158"/>
      <c r="E3" s="158"/>
      <c r="F3" s="21"/>
    </row>
    <row r="4" spans="1:7" ht="14.45" customHeight="1" x14ac:dyDescent="0.2">
      <c r="A4" s="23">
        <v>1</v>
      </c>
      <c r="B4" s="159" t="s">
        <v>85</v>
      </c>
      <c r="C4" s="159"/>
      <c r="D4" s="159"/>
      <c r="E4" s="159"/>
      <c r="F4" s="25" t="s">
        <v>86</v>
      </c>
    </row>
    <row r="5" spans="1:7" ht="12.75" customHeight="1" x14ac:dyDescent="0.2">
      <c r="A5" s="23">
        <v>2</v>
      </c>
      <c r="B5" s="159" t="s">
        <v>87</v>
      </c>
      <c r="C5" s="159"/>
      <c r="D5" s="159"/>
      <c r="E5" s="159"/>
      <c r="F5" s="25" t="s">
        <v>88</v>
      </c>
    </row>
    <row r="6" spans="1:7" ht="12.75" customHeight="1" x14ac:dyDescent="0.2">
      <c r="A6" s="23">
        <v>3</v>
      </c>
      <c r="B6" s="159" t="s">
        <v>89</v>
      </c>
      <c r="C6" s="159"/>
      <c r="D6" s="159"/>
      <c r="E6" s="159"/>
      <c r="F6" s="25" t="s">
        <v>88</v>
      </c>
    </row>
    <row r="7" spans="1:7" ht="12.75" customHeight="1" x14ac:dyDescent="0.2">
      <c r="A7" s="23">
        <v>4</v>
      </c>
      <c r="B7" s="159"/>
      <c r="C7" s="159"/>
      <c r="D7" s="159"/>
      <c r="E7" s="159"/>
      <c r="F7" s="26"/>
    </row>
    <row r="8" spans="1:7" ht="12.75" customHeight="1" x14ac:dyDescent="0.2">
      <c r="A8" s="23">
        <v>5</v>
      </c>
      <c r="B8" s="160"/>
      <c r="C8" s="160"/>
      <c r="D8" s="160"/>
      <c r="E8" s="160"/>
      <c r="F8" s="26"/>
    </row>
    <row r="9" spans="1:7" ht="12.75" customHeight="1" x14ac:dyDescent="0.2">
      <c r="A9" s="23">
        <v>6</v>
      </c>
      <c r="B9" s="160"/>
      <c r="C9" s="160"/>
      <c r="D9" s="160"/>
      <c r="E9" s="160"/>
      <c r="F9" s="26"/>
    </row>
    <row r="10" spans="1:7" ht="12.75" customHeight="1" x14ac:dyDescent="0.2">
      <c r="A10" s="23">
        <v>7</v>
      </c>
      <c r="B10" s="160"/>
      <c r="C10" s="160"/>
      <c r="D10" s="160"/>
      <c r="E10" s="160"/>
      <c r="F10" s="26"/>
    </row>
    <row r="11" spans="1:7" ht="12.75" customHeight="1" x14ac:dyDescent="0.2">
      <c r="A11" s="23">
        <v>8</v>
      </c>
      <c r="B11" s="160"/>
      <c r="C11" s="160"/>
      <c r="D11" s="160"/>
      <c r="E11" s="160"/>
      <c r="F11" s="26"/>
    </row>
    <row r="12" spans="1:7" ht="12.75" customHeight="1" x14ac:dyDescent="0.2">
      <c r="A12" s="28">
        <v>9</v>
      </c>
      <c r="B12" s="161"/>
      <c r="C12" s="161"/>
      <c r="D12" s="161"/>
      <c r="E12" s="161"/>
      <c r="F12" s="29"/>
    </row>
    <row r="13" spans="1:7" x14ac:dyDescent="0.2">
      <c r="A13" s="30">
        <v>10</v>
      </c>
      <c r="B13" s="31"/>
      <c r="C13" s="32"/>
      <c r="D13" s="32"/>
      <c r="E13" s="33"/>
      <c r="F13" s="34"/>
    </row>
    <row r="14" spans="1:7" s="22" customFormat="1" ht="27.75" customHeight="1" x14ac:dyDescent="0.2">
      <c r="A14" s="21"/>
      <c r="B14" s="158" t="s">
        <v>90</v>
      </c>
      <c r="C14" s="158"/>
      <c r="D14" s="158"/>
      <c r="E14" s="158"/>
      <c r="F14" s="21"/>
    </row>
    <row r="15" spans="1:7" ht="14.45" customHeight="1" x14ac:dyDescent="0.2">
      <c r="A15" s="23">
        <v>1</v>
      </c>
      <c r="B15" s="159" t="s">
        <v>91</v>
      </c>
      <c r="C15" s="159"/>
      <c r="D15" s="159"/>
      <c r="E15" s="159"/>
      <c r="F15" s="20" t="s">
        <v>88</v>
      </c>
    </row>
    <row r="16" spans="1:7" ht="12.75" customHeight="1" x14ac:dyDescent="0.2">
      <c r="A16" s="23">
        <v>2</v>
      </c>
      <c r="B16" s="159" t="s">
        <v>92</v>
      </c>
      <c r="C16" s="159"/>
      <c r="D16" s="159"/>
      <c r="E16" s="159"/>
      <c r="F16" s="20" t="s">
        <v>88</v>
      </c>
    </row>
    <row r="17" spans="1:6" ht="12.75" customHeight="1" x14ac:dyDescent="0.2">
      <c r="A17" s="23">
        <v>3</v>
      </c>
      <c r="B17" s="159" t="s">
        <v>93</v>
      </c>
      <c r="C17" s="159"/>
      <c r="D17" s="159"/>
      <c r="E17" s="159"/>
      <c r="F17" s="20" t="s">
        <v>88</v>
      </c>
    </row>
    <row r="18" spans="1:6" ht="12.75" customHeight="1" x14ac:dyDescent="0.2">
      <c r="A18" s="23">
        <v>4</v>
      </c>
      <c r="B18" s="159" t="s">
        <v>94</v>
      </c>
      <c r="C18" s="159"/>
      <c r="D18" s="159"/>
      <c r="E18" s="159"/>
      <c r="F18" s="20" t="s">
        <v>88</v>
      </c>
    </row>
    <row r="19" spans="1:6" ht="29.25" customHeight="1" x14ac:dyDescent="0.2">
      <c r="A19" s="23">
        <v>5</v>
      </c>
      <c r="B19" s="159" t="s">
        <v>95</v>
      </c>
      <c r="C19" s="159"/>
      <c r="D19" s="159"/>
      <c r="E19" s="159"/>
      <c r="F19" s="20" t="s">
        <v>88</v>
      </c>
    </row>
    <row r="20" spans="1:6" ht="12.75" customHeight="1" x14ac:dyDescent="0.2">
      <c r="A20" s="23">
        <v>6</v>
      </c>
      <c r="B20" s="159"/>
      <c r="C20" s="159"/>
      <c r="D20" s="159"/>
      <c r="E20" s="159"/>
      <c r="F20" s="26"/>
    </row>
    <row r="21" spans="1:6" ht="12.75" customHeight="1" x14ac:dyDescent="0.2">
      <c r="A21" s="23">
        <v>7</v>
      </c>
      <c r="B21" s="159"/>
      <c r="C21" s="159"/>
      <c r="D21" s="159"/>
      <c r="E21" s="159"/>
      <c r="F21" s="26"/>
    </row>
    <row r="22" spans="1:6" ht="12.75" customHeight="1" x14ac:dyDescent="0.2">
      <c r="A22" s="23">
        <v>8</v>
      </c>
      <c r="B22" s="159"/>
      <c r="C22" s="159"/>
      <c r="D22" s="159"/>
      <c r="E22" s="159"/>
      <c r="F22" s="26"/>
    </row>
    <row r="23" spans="1:6" ht="12.75" customHeight="1" x14ac:dyDescent="0.2">
      <c r="A23" s="28">
        <v>9</v>
      </c>
      <c r="B23" s="162"/>
      <c r="C23" s="162"/>
      <c r="D23" s="162"/>
      <c r="E23" s="162"/>
      <c r="F23" s="29"/>
    </row>
    <row r="24" spans="1:6" x14ac:dyDescent="0.2">
      <c r="A24" s="30">
        <v>10</v>
      </c>
      <c r="B24" s="35"/>
      <c r="C24" s="36"/>
      <c r="D24" s="36"/>
      <c r="E24" s="37"/>
      <c r="F24" s="34"/>
    </row>
    <row r="25" spans="1:6" s="22" customFormat="1" ht="27.75" customHeight="1" x14ac:dyDescent="0.2">
      <c r="A25" s="21"/>
      <c r="B25" s="158" t="s">
        <v>96</v>
      </c>
      <c r="C25" s="158"/>
      <c r="D25" s="158"/>
      <c r="E25" s="158"/>
      <c r="F25" s="21"/>
    </row>
    <row r="26" spans="1:6" ht="14.45" customHeight="1" x14ac:dyDescent="0.2">
      <c r="A26" s="23">
        <v>1</v>
      </c>
      <c r="B26" s="159" t="s">
        <v>97</v>
      </c>
      <c r="C26" s="159"/>
      <c r="D26" s="159"/>
      <c r="E26" s="159"/>
      <c r="F26" s="20" t="s">
        <v>88</v>
      </c>
    </row>
    <row r="27" spans="1:6" ht="12.75" customHeight="1" x14ac:dyDescent="0.2">
      <c r="A27" s="23">
        <v>2</v>
      </c>
      <c r="B27" s="159" t="s">
        <v>98</v>
      </c>
      <c r="C27" s="159"/>
      <c r="D27" s="159"/>
      <c r="E27" s="159"/>
      <c r="F27" s="20" t="s">
        <v>88</v>
      </c>
    </row>
    <row r="28" spans="1:6" ht="12.75" customHeight="1" x14ac:dyDescent="0.2">
      <c r="A28" s="23">
        <v>3</v>
      </c>
      <c r="B28" s="159" t="s">
        <v>99</v>
      </c>
      <c r="C28" s="159"/>
      <c r="D28" s="159"/>
      <c r="E28" s="159"/>
      <c r="F28" s="20" t="s">
        <v>88</v>
      </c>
    </row>
    <row r="29" spans="1:6" ht="12.75" customHeight="1" x14ac:dyDescent="0.2">
      <c r="A29" s="23">
        <v>4</v>
      </c>
      <c r="B29" s="159" t="s">
        <v>100</v>
      </c>
      <c r="C29" s="159"/>
      <c r="D29" s="159"/>
      <c r="E29" s="159"/>
      <c r="F29" s="20" t="s">
        <v>88</v>
      </c>
    </row>
    <row r="30" spans="1:6" ht="12.75" customHeight="1" x14ac:dyDescent="0.2">
      <c r="A30" s="23">
        <v>5</v>
      </c>
      <c r="B30" s="159"/>
      <c r="C30" s="159"/>
      <c r="D30" s="159"/>
      <c r="E30" s="159"/>
      <c r="F30" s="26"/>
    </row>
    <row r="31" spans="1:6" ht="12.75" customHeight="1" x14ac:dyDescent="0.2">
      <c r="A31" s="23">
        <v>6</v>
      </c>
      <c r="B31" s="159"/>
      <c r="C31" s="159"/>
      <c r="D31" s="159"/>
      <c r="E31" s="159"/>
      <c r="F31" s="26"/>
    </row>
    <row r="32" spans="1:6" ht="12.75" customHeight="1" x14ac:dyDescent="0.2">
      <c r="A32" s="23">
        <v>7</v>
      </c>
      <c r="B32" s="159"/>
      <c r="C32" s="159"/>
      <c r="D32" s="159"/>
      <c r="E32" s="159"/>
      <c r="F32" s="26"/>
    </row>
    <row r="33" spans="1:6" ht="12.75" customHeight="1" x14ac:dyDescent="0.2">
      <c r="A33" s="23">
        <v>8</v>
      </c>
      <c r="B33" s="159"/>
      <c r="C33" s="159"/>
      <c r="D33" s="159"/>
      <c r="E33" s="159"/>
      <c r="F33" s="26"/>
    </row>
    <row r="34" spans="1:6" ht="12.75" customHeight="1" x14ac:dyDescent="0.2">
      <c r="A34" s="28">
        <v>9</v>
      </c>
      <c r="B34" s="162"/>
      <c r="C34" s="162"/>
      <c r="D34" s="162"/>
      <c r="E34" s="162"/>
      <c r="F34" s="29"/>
    </row>
    <row r="35" spans="1:6" x14ac:dyDescent="0.2">
      <c r="A35" s="30">
        <v>10</v>
      </c>
      <c r="B35" s="35"/>
      <c r="C35" s="36"/>
      <c r="D35" s="36"/>
      <c r="E35" s="37"/>
      <c r="F35" s="34"/>
    </row>
    <row r="36" spans="1:6" s="22" customFormat="1" ht="38.25" customHeight="1" x14ac:dyDescent="0.2">
      <c r="A36" s="21"/>
      <c r="B36" s="158" t="s">
        <v>101</v>
      </c>
      <c r="C36" s="158"/>
      <c r="D36" s="158"/>
      <c r="E36" s="158"/>
      <c r="F36" s="21"/>
    </row>
    <row r="37" spans="1:6" ht="14.45" customHeight="1" x14ac:dyDescent="0.2">
      <c r="A37" s="23">
        <v>1</v>
      </c>
      <c r="B37" s="159" t="s">
        <v>102</v>
      </c>
      <c r="C37" s="159"/>
      <c r="D37" s="159"/>
      <c r="E37" s="159"/>
      <c r="F37" s="20" t="s">
        <v>88</v>
      </c>
    </row>
    <row r="38" spans="1:6" ht="12.75" customHeight="1" x14ac:dyDescent="0.2">
      <c r="A38" s="23">
        <v>2</v>
      </c>
      <c r="B38" s="159" t="s">
        <v>103</v>
      </c>
      <c r="C38" s="159"/>
      <c r="D38" s="159"/>
      <c r="E38" s="159"/>
      <c r="F38" s="20" t="s">
        <v>86</v>
      </c>
    </row>
    <row r="39" spans="1:6" ht="12.75" customHeight="1" x14ac:dyDescent="0.2">
      <c r="A39" s="23">
        <v>3</v>
      </c>
      <c r="B39" s="159"/>
      <c r="C39" s="159"/>
      <c r="D39" s="159"/>
      <c r="E39" s="159"/>
      <c r="F39" s="26"/>
    </row>
    <row r="40" spans="1:6" ht="12.75" customHeight="1" x14ac:dyDescent="0.2">
      <c r="A40" s="23">
        <v>4</v>
      </c>
      <c r="B40" s="159"/>
      <c r="C40" s="159"/>
      <c r="D40" s="159"/>
      <c r="E40" s="159"/>
      <c r="F40" s="26"/>
    </row>
    <row r="41" spans="1:6" ht="12.75" customHeight="1" x14ac:dyDescent="0.2">
      <c r="A41" s="23">
        <v>5</v>
      </c>
      <c r="B41" s="159"/>
      <c r="C41" s="159"/>
      <c r="D41" s="159"/>
      <c r="E41" s="159"/>
      <c r="F41" s="26"/>
    </row>
    <row r="42" spans="1:6" ht="12.75" customHeight="1" x14ac:dyDescent="0.2">
      <c r="A42" s="23">
        <v>6</v>
      </c>
      <c r="B42" s="159"/>
      <c r="C42" s="159"/>
      <c r="D42" s="159"/>
      <c r="E42" s="159"/>
      <c r="F42" s="26"/>
    </row>
    <row r="43" spans="1:6" ht="12.75" customHeight="1" x14ac:dyDescent="0.2">
      <c r="A43" s="23">
        <v>7</v>
      </c>
      <c r="B43" s="159"/>
      <c r="C43" s="159"/>
      <c r="D43" s="159"/>
      <c r="E43" s="159"/>
      <c r="F43" s="26"/>
    </row>
    <row r="44" spans="1:6" ht="12.75" customHeight="1" x14ac:dyDescent="0.2">
      <c r="A44" s="23">
        <v>8</v>
      </c>
      <c r="B44" s="159"/>
      <c r="C44" s="159"/>
      <c r="D44" s="159"/>
      <c r="E44" s="159"/>
      <c r="F44" s="26"/>
    </row>
    <row r="45" spans="1:6" ht="12.75" customHeight="1" x14ac:dyDescent="0.2">
      <c r="A45" s="28">
        <v>9</v>
      </c>
      <c r="B45" s="162"/>
      <c r="C45" s="162"/>
      <c r="D45" s="162"/>
      <c r="E45" s="162"/>
      <c r="F45" s="29"/>
    </row>
    <row r="46" spans="1:6" x14ac:dyDescent="0.2">
      <c r="A46" s="30">
        <v>10</v>
      </c>
      <c r="B46" s="31"/>
      <c r="C46" s="32"/>
      <c r="D46" s="32"/>
      <c r="E46" s="33"/>
      <c r="F46" s="34"/>
    </row>
    <row r="47" spans="1:6" s="22" customFormat="1" ht="38.25" customHeight="1" x14ac:dyDescent="0.2">
      <c r="A47" s="21"/>
      <c r="B47" s="158" t="s">
        <v>104</v>
      </c>
      <c r="C47" s="158"/>
      <c r="D47" s="158"/>
      <c r="E47" s="158"/>
      <c r="F47" s="21"/>
    </row>
    <row r="48" spans="1:6" ht="14.45" customHeight="1" x14ac:dyDescent="0.2">
      <c r="A48" s="23">
        <v>1</v>
      </c>
      <c r="B48" s="159"/>
      <c r="C48" s="159"/>
      <c r="D48" s="159"/>
      <c r="E48" s="159"/>
      <c r="F48" s="26"/>
    </row>
    <row r="49" spans="1:6" ht="12.75" customHeight="1" x14ac:dyDescent="0.2">
      <c r="A49" s="23">
        <v>2</v>
      </c>
      <c r="B49" s="159"/>
      <c r="C49" s="159"/>
      <c r="D49" s="159"/>
      <c r="E49" s="159"/>
      <c r="F49" s="26"/>
    </row>
    <row r="50" spans="1:6" ht="12.75" customHeight="1" x14ac:dyDescent="0.2">
      <c r="A50" s="23">
        <v>3</v>
      </c>
      <c r="B50" s="159"/>
      <c r="C50" s="159"/>
      <c r="D50" s="159"/>
      <c r="E50" s="159"/>
      <c r="F50" s="26"/>
    </row>
    <row r="51" spans="1:6" ht="12.75" customHeight="1" x14ac:dyDescent="0.2">
      <c r="A51" s="23">
        <v>4</v>
      </c>
      <c r="B51" s="159"/>
      <c r="C51" s="159"/>
      <c r="D51" s="159"/>
      <c r="E51" s="159"/>
      <c r="F51" s="26"/>
    </row>
    <row r="52" spans="1:6" ht="12.75" customHeight="1" x14ac:dyDescent="0.2">
      <c r="A52" s="23">
        <v>5</v>
      </c>
      <c r="B52" s="159"/>
      <c r="C52" s="159"/>
      <c r="D52" s="159"/>
      <c r="E52" s="159"/>
      <c r="F52" s="26"/>
    </row>
    <row r="53" spans="1:6" ht="12.75" customHeight="1" x14ac:dyDescent="0.2">
      <c r="A53" s="23">
        <v>6</v>
      </c>
      <c r="B53" s="159"/>
      <c r="C53" s="159"/>
      <c r="D53" s="159"/>
      <c r="E53" s="159"/>
      <c r="F53" s="26"/>
    </row>
    <row r="54" spans="1:6" ht="12.75" customHeight="1" x14ac:dyDescent="0.2">
      <c r="A54" s="23">
        <v>7</v>
      </c>
      <c r="B54" s="159"/>
      <c r="C54" s="159"/>
      <c r="D54" s="159"/>
      <c r="E54" s="159"/>
      <c r="F54" s="26"/>
    </row>
    <row r="55" spans="1:6" ht="12.75" customHeight="1" x14ac:dyDescent="0.2">
      <c r="A55" s="23">
        <v>8</v>
      </c>
      <c r="B55" s="159"/>
      <c r="C55" s="159"/>
      <c r="D55" s="159"/>
      <c r="E55" s="159"/>
      <c r="F55" s="26"/>
    </row>
    <row r="56" spans="1:6" ht="12.75" customHeight="1" x14ac:dyDescent="0.2">
      <c r="A56" s="28">
        <v>9</v>
      </c>
      <c r="B56" s="162"/>
      <c r="C56" s="162"/>
      <c r="D56" s="162"/>
      <c r="E56" s="162"/>
      <c r="F56" s="29"/>
    </row>
    <row r="57" spans="1:6" x14ac:dyDescent="0.2">
      <c r="A57" s="30">
        <v>10</v>
      </c>
      <c r="B57" s="31"/>
      <c r="C57" s="32"/>
      <c r="D57" s="32"/>
      <c r="E57" s="33"/>
      <c r="F57" s="34"/>
    </row>
  </sheetData>
  <mergeCells count="52">
    <mergeCell ref="B55:E55"/>
    <mergeCell ref="B56:E56"/>
    <mergeCell ref="B50:E50"/>
    <mergeCell ref="B51:E51"/>
    <mergeCell ref="B52:E52"/>
    <mergeCell ref="B53:E53"/>
    <mergeCell ref="B54:E54"/>
    <mergeCell ref="B44:E44"/>
    <mergeCell ref="B45:E45"/>
    <mergeCell ref="B47:E47"/>
    <mergeCell ref="B48:E48"/>
    <mergeCell ref="B49:E49"/>
    <mergeCell ref="B39:E39"/>
    <mergeCell ref="B40:E40"/>
    <mergeCell ref="B41:E41"/>
    <mergeCell ref="B42:E42"/>
    <mergeCell ref="B43:E43"/>
    <mergeCell ref="B33:E33"/>
    <mergeCell ref="B34:E34"/>
    <mergeCell ref="B36:E36"/>
    <mergeCell ref="B37:E37"/>
    <mergeCell ref="B38:E38"/>
    <mergeCell ref="B28:E28"/>
    <mergeCell ref="B29:E29"/>
    <mergeCell ref="B30:E30"/>
    <mergeCell ref="B31:E31"/>
    <mergeCell ref="B32:E32"/>
    <mergeCell ref="B22:E22"/>
    <mergeCell ref="B23:E23"/>
    <mergeCell ref="B25:E25"/>
    <mergeCell ref="B26:E26"/>
    <mergeCell ref="B27:E27"/>
    <mergeCell ref="B17:E17"/>
    <mergeCell ref="B18:E18"/>
    <mergeCell ref="B19:E19"/>
    <mergeCell ref="B20:E20"/>
    <mergeCell ref="B21:E21"/>
    <mergeCell ref="B11:E11"/>
    <mergeCell ref="B12:E12"/>
    <mergeCell ref="B14:E14"/>
    <mergeCell ref="B15:E15"/>
    <mergeCell ref="B16:E16"/>
    <mergeCell ref="B6:E6"/>
    <mergeCell ref="B7:E7"/>
    <mergeCell ref="B8:E8"/>
    <mergeCell ref="B9:E9"/>
    <mergeCell ref="B10:E10"/>
    <mergeCell ref="A1:G1"/>
    <mergeCell ref="B2:E2"/>
    <mergeCell ref="B3:E3"/>
    <mergeCell ref="B4:E4"/>
    <mergeCell ref="B5:E5"/>
  </mergeCells>
  <pageMargins left="0.7" right="0.7" top="0.75" bottom="0.75" header="0.51180555555555496" footer="0.51180555555555496"/>
  <pageSetup paperSize="9" scale="83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0"/>
  <sheetViews>
    <sheetView view="pageBreakPreview" zoomScale="150" zoomScaleNormal="100" zoomScalePageLayoutView="150" workbookViewId="0">
      <selection activeCell="H196" sqref="H196"/>
    </sheetView>
  </sheetViews>
  <sheetFormatPr defaultColWidth="9.33203125" defaultRowHeight="12.75" x14ac:dyDescent="0.2"/>
  <cols>
    <col min="1" max="1" width="3.6640625" style="1" customWidth="1"/>
    <col min="2" max="2" width="52.33203125" style="1" customWidth="1"/>
    <col min="3" max="3" width="9" style="1" hidden="1" customWidth="1"/>
    <col min="4" max="4" width="16.83203125" style="1" customWidth="1"/>
    <col min="5" max="5" width="6" style="1" customWidth="1"/>
    <col min="6" max="6" width="6.5" style="1" customWidth="1"/>
    <col min="7" max="7" width="5.5" style="1" customWidth="1"/>
    <col min="8" max="1024" width="9.33203125" style="1"/>
  </cols>
  <sheetData>
    <row r="1" spans="1:9" ht="39.75" customHeight="1" x14ac:dyDescent="0.2">
      <c r="A1" s="163" t="s">
        <v>80</v>
      </c>
      <c r="B1" s="163"/>
      <c r="C1" s="163"/>
      <c r="D1" s="163"/>
      <c r="E1" s="163"/>
      <c r="F1" s="163"/>
    </row>
    <row r="2" spans="1:9" ht="31.5" customHeight="1" x14ac:dyDescent="0.2">
      <c r="A2" s="38" t="s">
        <v>81</v>
      </c>
      <c r="B2" s="38" t="s">
        <v>105</v>
      </c>
      <c r="C2" s="38" t="s">
        <v>106</v>
      </c>
      <c r="D2" s="39" t="s">
        <v>428</v>
      </c>
      <c r="E2" s="164" t="s">
        <v>434</v>
      </c>
      <c r="F2" s="164"/>
    </row>
    <row r="3" spans="1:9" s="43" customFormat="1" ht="9" customHeight="1" x14ac:dyDescent="0.2">
      <c r="A3" s="165"/>
      <c r="B3" s="166" t="s">
        <v>107</v>
      </c>
      <c r="C3" s="167" t="s">
        <v>108</v>
      </c>
      <c r="D3" s="167" t="s">
        <v>109</v>
      </c>
      <c r="E3" s="167" t="s">
        <v>110</v>
      </c>
      <c r="F3" s="167" t="s">
        <v>108</v>
      </c>
    </row>
    <row r="4" spans="1:9" s="43" customFormat="1" ht="9" customHeight="1" x14ac:dyDescent="0.2">
      <c r="A4" s="165"/>
      <c r="B4" s="166"/>
      <c r="C4" s="167"/>
      <c r="D4" s="167"/>
      <c r="E4" s="167"/>
      <c r="F4" s="167"/>
    </row>
    <row r="5" spans="1:9" s="43" customFormat="1" ht="9" customHeight="1" x14ac:dyDescent="0.2">
      <c r="A5" s="40"/>
      <c r="B5" s="41" t="s">
        <v>111</v>
      </c>
      <c r="C5" s="44"/>
      <c r="D5" s="42"/>
      <c r="E5" s="42"/>
      <c r="F5" s="42"/>
    </row>
    <row r="6" spans="1:9" s="48" customFormat="1" ht="9" customHeight="1" x14ac:dyDescent="0.2">
      <c r="A6" s="45">
        <v>1</v>
      </c>
      <c r="B6" s="46" t="s">
        <v>112</v>
      </c>
      <c r="C6" s="47">
        <v>1</v>
      </c>
      <c r="D6" s="47">
        <v>1</v>
      </c>
      <c r="E6" s="47">
        <v>1</v>
      </c>
      <c r="F6" s="47">
        <v>1</v>
      </c>
    </row>
    <row r="7" spans="1:9" s="48" customFormat="1" ht="11.25" x14ac:dyDescent="0.2">
      <c r="A7" s="45">
        <v>2</v>
      </c>
      <c r="B7" s="49" t="s">
        <v>113</v>
      </c>
      <c r="C7" s="50">
        <v>1</v>
      </c>
      <c r="D7" s="50">
        <v>1</v>
      </c>
      <c r="E7" s="50">
        <v>1</v>
      </c>
      <c r="F7" s="50">
        <v>1</v>
      </c>
      <c r="G7" s="51"/>
      <c r="H7" s="51"/>
      <c r="I7" s="51"/>
    </row>
    <row r="8" spans="1:9" s="48" customFormat="1" ht="11.25" x14ac:dyDescent="0.2">
      <c r="A8" s="45">
        <v>3</v>
      </c>
      <c r="B8" s="49" t="s">
        <v>113</v>
      </c>
      <c r="C8" s="50">
        <v>1</v>
      </c>
      <c r="D8" s="50">
        <v>1</v>
      </c>
      <c r="E8" s="50">
        <v>1</v>
      </c>
      <c r="F8" s="50">
        <v>1</v>
      </c>
      <c r="G8" s="51"/>
      <c r="H8" s="51"/>
      <c r="I8" s="51"/>
    </row>
    <row r="9" spans="1:9" s="48" customFormat="1" ht="9" customHeight="1" x14ac:dyDescent="0.2">
      <c r="A9" s="45">
        <v>4</v>
      </c>
      <c r="B9" s="49" t="s">
        <v>113</v>
      </c>
      <c r="C9" s="50">
        <v>1</v>
      </c>
      <c r="D9" s="50">
        <v>1</v>
      </c>
      <c r="E9" s="50">
        <v>1</v>
      </c>
      <c r="F9" s="50">
        <v>1</v>
      </c>
      <c r="G9" s="51"/>
      <c r="H9" s="51"/>
      <c r="I9" s="51"/>
    </row>
    <row r="10" spans="1:9" s="48" customFormat="1" ht="9" customHeight="1" x14ac:dyDescent="0.2">
      <c r="A10" s="42"/>
      <c r="B10" s="52" t="s">
        <v>114</v>
      </c>
      <c r="C10" s="53">
        <f>SUM(C6:C9)</f>
        <v>4</v>
      </c>
      <c r="D10" s="53">
        <f>SUM(D6:D9)</f>
        <v>4</v>
      </c>
      <c r="E10" s="53">
        <f>SUM(E6:E9)</f>
        <v>4</v>
      </c>
      <c r="F10" s="53">
        <f>SUM(F6:F9)</f>
        <v>4</v>
      </c>
    </row>
    <row r="11" spans="1:9" s="48" customFormat="1" ht="21" x14ac:dyDescent="0.2">
      <c r="A11" s="42"/>
      <c r="B11" s="52" t="s">
        <v>115</v>
      </c>
      <c r="C11" s="53"/>
      <c r="D11" s="54"/>
      <c r="E11" s="53"/>
      <c r="F11" s="53"/>
    </row>
    <row r="12" spans="1:9" s="48" customFormat="1" ht="21" x14ac:dyDescent="0.2">
      <c r="A12" s="55">
        <v>5</v>
      </c>
      <c r="B12" s="56" t="s">
        <v>116</v>
      </c>
      <c r="C12" s="47">
        <v>1</v>
      </c>
      <c r="D12" s="57">
        <v>0</v>
      </c>
      <c r="E12" s="47">
        <v>1</v>
      </c>
      <c r="F12" s="47">
        <v>1</v>
      </c>
    </row>
    <row r="13" spans="1:9" s="48" customFormat="1" ht="9" customHeight="1" x14ac:dyDescent="0.2">
      <c r="A13" s="55">
        <v>6</v>
      </c>
      <c r="B13" s="56" t="s">
        <v>117</v>
      </c>
      <c r="C13" s="47">
        <v>1</v>
      </c>
      <c r="D13" s="57">
        <v>1</v>
      </c>
      <c r="E13" s="57">
        <v>1</v>
      </c>
      <c r="F13" s="57">
        <v>0</v>
      </c>
    </row>
    <row r="14" spans="1:9" s="48" customFormat="1" ht="9" customHeight="1" x14ac:dyDescent="0.2">
      <c r="A14" s="55">
        <v>7</v>
      </c>
      <c r="B14" s="56" t="s">
        <v>118</v>
      </c>
      <c r="C14" s="47">
        <v>1</v>
      </c>
      <c r="D14" s="57">
        <v>1</v>
      </c>
      <c r="E14" s="57">
        <v>1</v>
      </c>
      <c r="F14" s="58">
        <v>1</v>
      </c>
    </row>
    <row r="15" spans="1:9" s="48" customFormat="1" ht="9" customHeight="1" x14ac:dyDescent="0.2">
      <c r="A15" s="55">
        <v>8</v>
      </c>
      <c r="B15" s="56" t="s">
        <v>119</v>
      </c>
      <c r="C15" s="47">
        <v>1</v>
      </c>
      <c r="D15" s="57">
        <v>1</v>
      </c>
      <c r="E15" s="57">
        <v>1</v>
      </c>
      <c r="F15" s="58">
        <v>1</v>
      </c>
    </row>
    <row r="16" spans="1:9" s="48" customFormat="1" ht="9" customHeight="1" x14ac:dyDescent="0.2">
      <c r="A16" s="55">
        <v>9</v>
      </c>
      <c r="B16" s="59" t="s">
        <v>120</v>
      </c>
      <c r="C16" s="47">
        <v>0</v>
      </c>
      <c r="D16" s="57">
        <v>1</v>
      </c>
      <c r="E16" s="57">
        <v>0</v>
      </c>
      <c r="F16" s="58">
        <v>0</v>
      </c>
    </row>
    <row r="17" spans="1:11" s="48" customFormat="1" ht="9" customHeight="1" x14ac:dyDescent="0.2">
      <c r="A17" s="55">
        <v>10</v>
      </c>
      <c r="B17" s="56" t="s">
        <v>121</v>
      </c>
      <c r="C17" s="47">
        <v>1</v>
      </c>
      <c r="D17" s="57">
        <v>1</v>
      </c>
      <c r="E17" s="57">
        <v>1</v>
      </c>
      <c r="F17" s="58">
        <v>1</v>
      </c>
    </row>
    <row r="18" spans="1:11" s="48" customFormat="1" ht="9" customHeight="1" x14ac:dyDescent="0.2">
      <c r="A18" s="55">
        <v>11</v>
      </c>
      <c r="B18" s="59" t="s">
        <v>122</v>
      </c>
      <c r="C18" s="47">
        <v>0</v>
      </c>
      <c r="D18" s="57">
        <v>1</v>
      </c>
      <c r="E18" s="58">
        <v>0</v>
      </c>
      <c r="F18" s="58">
        <v>0</v>
      </c>
    </row>
    <row r="19" spans="1:11" s="48" customFormat="1" ht="9" customHeight="1" x14ac:dyDescent="0.2">
      <c r="A19" s="55">
        <v>12</v>
      </c>
      <c r="B19" s="60" t="s">
        <v>123</v>
      </c>
      <c r="C19" s="47">
        <v>1</v>
      </c>
      <c r="D19" s="47">
        <v>1</v>
      </c>
      <c r="E19" s="47">
        <v>1</v>
      </c>
      <c r="F19" s="47">
        <v>1</v>
      </c>
    </row>
    <row r="20" spans="1:11" ht="9" customHeight="1" x14ac:dyDescent="0.2">
      <c r="A20" s="61">
        <v>13</v>
      </c>
      <c r="B20" s="60" t="s">
        <v>124</v>
      </c>
      <c r="C20" s="47">
        <v>1</v>
      </c>
      <c r="D20" s="57">
        <v>0</v>
      </c>
      <c r="E20" s="57">
        <v>1</v>
      </c>
      <c r="F20" s="58">
        <v>1</v>
      </c>
    </row>
    <row r="21" spans="1:11" ht="9" customHeight="1" x14ac:dyDescent="0.2">
      <c r="A21" s="61">
        <v>14</v>
      </c>
      <c r="B21" s="62" t="s">
        <v>125</v>
      </c>
      <c r="C21" s="50">
        <v>1</v>
      </c>
      <c r="D21" s="50">
        <v>2</v>
      </c>
      <c r="E21" s="50">
        <v>2</v>
      </c>
      <c r="F21" s="50">
        <v>2</v>
      </c>
      <c r="G21" s="168"/>
      <c r="H21" s="168"/>
      <c r="I21" s="168"/>
      <c r="J21" s="168"/>
      <c r="K21" s="168"/>
    </row>
    <row r="22" spans="1:11" ht="9" customHeight="1" x14ac:dyDescent="0.2">
      <c r="A22" s="61">
        <v>15</v>
      </c>
      <c r="B22" s="56" t="s">
        <v>126</v>
      </c>
      <c r="C22" s="47">
        <v>1</v>
      </c>
      <c r="D22" s="57">
        <v>0</v>
      </c>
      <c r="E22" s="57">
        <v>1</v>
      </c>
      <c r="F22" s="58">
        <v>0</v>
      </c>
    </row>
    <row r="23" spans="1:11" ht="9" customHeight="1" x14ac:dyDescent="0.2">
      <c r="A23" s="61">
        <v>16</v>
      </c>
      <c r="B23" s="60" t="s">
        <v>127</v>
      </c>
      <c r="C23" s="47">
        <v>1</v>
      </c>
      <c r="D23" s="57">
        <v>1</v>
      </c>
      <c r="E23" s="57">
        <v>1</v>
      </c>
      <c r="F23" s="58">
        <v>1</v>
      </c>
    </row>
    <row r="24" spans="1:11" ht="9" customHeight="1" x14ac:dyDescent="0.2">
      <c r="A24" s="61">
        <v>17</v>
      </c>
      <c r="B24" s="60" t="s">
        <v>128</v>
      </c>
      <c r="C24" s="47">
        <v>1</v>
      </c>
      <c r="D24" s="57">
        <v>0</v>
      </c>
      <c r="E24" s="57">
        <v>1</v>
      </c>
      <c r="F24" s="58">
        <v>1</v>
      </c>
    </row>
    <row r="25" spans="1:11" ht="9" customHeight="1" x14ac:dyDescent="0.2">
      <c r="A25" s="61">
        <v>18</v>
      </c>
      <c r="B25" s="59" t="s">
        <v>129</v>
      </c>
      <c r="C25" s="47">
        <v>0</v>
      </c>
      <c r="D25" s="57">
        <v>1</v>
      </c>
      <c r="E25" s="58">
        <v>0</v>
      </c>
      <c r="F25" s="58">
        <v>0</v>
      </c>
    </row>
    <row r="26" spans="1:11" ht="9" customHeight="1" x14ac:dyDescent="0.2">
      <c r="A26" s="61">
        <v>19</v>
      </c>
      <c r="B26" s="56" t="s">
        <v>130</v>
      </c>
      <c r="C26" s="47">
        <v>1</v>
      </c>
      <c r="D26" s="57">
        <v>1</v>
      </c>
      <c r="E26" s="57">
        <v>1</v>
      </c>
      <c r="F26" s="58">
        <v>1</v>
      </c>
    </row>
    <row r="27" spans="1:11" ht="9" customHeight="1" x14ac:dyDescent="0.2">
      <c r="A27" s="64"/>
      <c r="B27" s="65" t="s">
        <v>114</v>
      </c>
      <c r="C27" s="66">
        <f>SUM(C12:C26)</f>
        <v>12</v>
      </c>
      <c r="D27" s="66">
        <f>SUM(D12:D26)</f>
        <v>12</v>
      </c>
      <c r="E27" s="66">
        <f>SUM(E12:E26)</f>
        <v>13</v>
      </c>
      <c r="F27" s="66">
        <f>SUM(F12:F26)</f>
        <v>11</v>
      </c>
    </row>
    <row r="28" spans="1:11" ht="21" x14ac:dyDescent="0.2">
      <c r="A28" s="64"/>
      <c r="B28" s="52" t="s">
        <v>131</v>
      </c>
      <c r="C28" s="53"/>
      <c r="D28" s="53"/>
      <c r="E28" s="53"/>
      <c r="F28" s="53"/>
    </row>
    <row r="29" spans="1:11" ht="21" x14ac:dyDescent="0.2">
      <c r="A29" s="61">
        <v>20</v>
      </c>
      <c r="B29" s="67" t="s">
        <v>132</v>
      </c>
      <c r="C29" s="68">
        <v>1</v>
      </c>
      <c r="D29" s="69">
        <v>0</v>
      </c>
      <c r="E29" s="69">
        <v>1</v>
      </c>
      <c r="F29" s="69">
        <v>0</v>
      </c>
    </row>
    <row r="30" spans="1:11" ht="9" customHeight="1" x14ac:dyDescent="0.2">
      <c r="A30" s="61">
        <v>21</v>
      </c>
      <c r="B30" s="60" t="s">
        <v>133</v>
      </c>
      <c r="C30" s="47">
        <v>1</v>
      </c>
      <c r="D30" s="70">
        <v>1</v>
      </c>
      <c r="E30" s="70">
        <v>1</v>
      </c>
      <c r="F30" s="70">
        <v>1</v>
      </c>
    </row>
    <row r="31" spans="1:11" ht="9" customHeight="1" x14ac:dyDescent="0.2">
      <c r="A31" s="71">
        <v>22</v>
      </c>
      <c r="B31" s="60" t="s">
        <v>134</v>
      </c>
      <c r="C31" s="47">
        <v>1</v>
      </c>
      <c r="D31" s="72">
        <v>0</v>
      </c>
      <c r="E31" s="70">
        <v>1</v>
      </c>
      <c r="F31" s="70">
        <v>1</v>
      </c>
    </row>
    <row r="32" spans="1:11" ht="9" customHeight="1" x14ac:dyDescent="0.2">
      <c r="A32" s="71">
        <v>23</v>
      </c>
      <c r="B32" s="56" t="s">
        <v>135</v>
      </c>
      <c r="C32" s="47">
        <v>1</v>
      </c>
      <c r="D32" s="47">
        <v>1</v>
      </c>
      <c r="E32" s="47">
        <v>1</v>
      </c>
      <c r="F32" s="47">
        <v>1</v>
      </c>
    </row>
    <row r="33" spans="1:11" ht="9" customHeight="1" x14ac:dyDescent="0.2">
      <c r="A33" s="71">
        <v>24</v>
      </c>
      <c r="B33" s="56" t="s">
        <v>136</v>
      </c>
      <c r="C33" s="47">
        <v>1</v>
      </c>
      <c r="D33" s="47">
        <v>1</v>
      </c>
      <c r="E33" s="47">
        <v>1</v>
      </c>
      <c r="F33" s="47">
        <v>1</v>
      </c>
    </row>
    <row r="34" spans="1:11" ht="9" customHeight="1" x14ac:dyDescent="0.2">
      <c r="A34" s="71">
        <v>25</v>
      </c>
      <c r="B34" s="73" t="s">
        <v>137</v>
      </c>
      <c r="C34" s="47">
        <v>0</v>
      </c>
      <c r="D34" s="72">
        <v>1</v>
      </c>
      <c r="E34" s="72">
        <v>0</v>
      </c>
      <c r="F34" s="74">
        <v>0</v>
      </c>
    </row>
    <row r="35" spans="1:11" ht="9" customHeight="1" x14ac:dyDescent="0.2">
      <c r="A35" s="71">
        <v>26</v>
      </c>
      <c r="B35" s="60" t="s">
        <v>138</v>
      </c>
      <c r="C35" s="47">
        <v>1</v>
      </c>
      <c r="D35" s="72">
        <v>1</v>
      </c>
      <c r="E35" s="72">
        <v>1</v>
      </c>
      <c r="F35" s="74">
        <v>0</v>
      </c>
    </row>
    <row r="36" spans="1:11" ht="9" customHeight="1" x14ac:dyDescent="0.2">
      <c r="A36" s="71">
        <v>27</v>
      </c>
      <c r="B36" s="56" t="s">
        <v>139</v>
      </c>
      <c r="C36" s="47">
        <v>1</v>
      </c>
      <c r="D36" s="72">
        <v>2</v>
      </c>
      <c r="E36" s="72">
        <v>1</v>
      </c>
      <c r="F36" s="74">
        <v>1</v>
      </c>
    </row>
    <row r="37" spans="1:11" x14ac:dyDescent="0.2">
      <c r="A37" s="75">
        <v>28</v>
      </c>
      <c r="B37" s="49" t="s">
        <v>140</v>
      </c>
      <c r="C37" s="50">
        <v>1</v>
      </c>
      <c r="D37" s="50">
        <v>2.75</v>
      </c>
      <c r="E37" s="50">
        <v>3</v>
      </c>
      <c r="F37" s="50">
        <v>3</v>
      </c>
      <c r="G37" s="168"/>
      <c r="H37" s="168"/>
      <c r="I37" s="168"/>
      <c r="J37" s="168"/>
      <c r="K37" s="168"/>
    </row>
    <row r="38" spans="1:11" x14ac:dyDescent="0.2">
      <c r="A38" s="76">
        <v>29</v>
      </c>
      <c r="B38" s="60" t="s">
        <v>141</v>
      </c>
      <c r="C38" s="47">
        <v>1</v>
      </c>
      <c r="D38" s="74">
        <v>1</v>
      </c>
      <c r="E38" s="74">
        <v>1</v>
      </c>
      <c r="F38" s="74">
        <v>1</v>
      </c>
    </row>
    <row r="39" spans="1:11" ht="21" x14ac:dyDescent="0.2">
      <c r="A39" s="76">
        <v>30</v>
      </c>
      <c r="B39" s="56" t="s">
        <v>142</v>
      </c>
      <c r="C39" s="47">
        <v>1</v>
      </c>
      <c r="D39" s="74">
        <v>2</v>
      </c>
      <c r="E39" s="74">
        <v>1</v>
      </c>
      <c r="F39" s="74">
        <v>1</v>
      </c>
    </row>
    <row r="40" spans="1:11" ht="21" x14ac:dyDescent="0.2">
      <c r="A40" s="76">
        <v>31</v>
      </c>
      <c r="B40" s="56" t="s">
        <v>143</v>
      </c>
      <c r="C40" s="47">
        <v>1</v>
      </c>
      <c r="D40" s="74">
        <v>0</v>
      </c>
      <c r="E40" s="74">
        <v>1</v>
      </c>
      <c r="F40" s="74">
        <v>1</v>
      </c>
    </row>
    <row r="41" spans="1:11" ht="10.5" customHeight="1" x14ac:dyDescent="0.2">
      <c r="A41" s="76">
        <v>32</v>
      </c>
      <c r="B41" s="59" t="s">
        <v>144</v>
      </c>
      <c r="C41" s="47">
        <v>0</v>
      </c>
      <c r="D41" s="74">
        <v>3</v>
      </c>
      <c r="E41" s="74">
        <v>0</v>
      </c>
      <c r="F41" s="74">
        <v>0</v>
      </c>
    </row>
    <row r="42" spans="1:11" x14ac:dyDescent="0.2">
      <c r="A42" s="76">
        <v>33</v>
      </c>
      <c r="B42" s="62" t="s">
        <v>145</v>
      </c>
      <c r="C42" s="50">
        <v>1</v>
      </c>
      <c r="D42" s="50">
        <v>4</v>
      </c>
      <c r="E42" s="50">
        <v>4</v>
      </c>
      <c r="F42" s="50">
        <v>2</v>
      </c>
      <c r="G42" s="168"/>
      <c r="H42" s="168"/>
      <c r="I42" s="168"/>
      <c r="J42" s="168"/>
      <c r="K42" s="168"/>
    </row>
    <row r="43" spans="1:11" x14ac:dyDescent="0.2">
      <c r="A43" s="76">
        <v>34</v>
      </c>
      <c r="B43" s="62" t="s">
        <v>146</v>
      </c>
      <c r="C43" s="50">
        <v>1</v>
      </c>
      <c r="D43" s="50">
        <v>2</v>
      </c>
      <c r="E43" s="50">
        <v>2</v>
      </c>
      <c r="F43" s="50">
        <v>2</v>
      </c>
      <c r="G43" s="168"/>
      <c r="H43" s="168"/>
      <c r="I43" s="168"/>
      <c r="J43" s="168"/>
      <c r="K43" s="168"/>
    </row>
    <row r="44" spans="1:11" x14ac:dyDescent="0.2">
      <c r="A44" s="76">
        <v>35</v>
      </c>
      <c r="B44" s="60" t="s">
        <v>147</v>
      </c>
      <c r="C44" s="47">
        <v>1</v>
      </c>
      <c r="D44" s="74">
        <v>1.5</v>
      </c>
      <c r="E44" s="74">
        <v>1</v>
      </c>
      <c r="F44" s="74">
        <v>0</v>
      </c>
    </row>
    <row r="45" spans="1:11" ht="12.75" customHeight="1" x14ac:dyDescent="0.2">
      <c r="A45" s="76">
        <v>36</v>
      </c>
      <c r="B45" s="56" t="s">
        <v>148</v>
      </c>
      <c r="C45" s="47">
        <v>1</v>
      </c>
      <c r="D45" s="74">
        <v>1</v>
      </c>
      <c r="E45" s="74">
        <v>1</v>
      </c>
      <c r="F45" s="74">
        <v>0</v>
      </c>
    </row>
    <row r="46" spans="1:11" x14ac:dyDescent="0.2">
      <c r="A46" s="76">
        <v>37</v>
      </c>
      <c r="B46" s="56" t="s">
        <v>149</v>
      </c>
      <c r="C46" s="47">
        <v>1</v>
      </c>
      <c r="D46" s="47">
        <v>1</v>
      </c>
      <c r="E46" s="47">
        <v>1</v>
      </c>
      <c r="F46" s="74">
        <v>0</v>
      </c>
    </row>
    <row r="47" spans="1:11" x14ac:dyDescent="0.2">
      <c r="A47" s="77">
        <v>38</v>
      </c>
      <c r="B47" s="62" t="s">
        <v>150</v>
      </c>
      <c r="C47" s="50">
        <v>1</v>
      </c>
      <c r="D47" s="50">
        <v>1</v>
      </c>
      <c r="E47" s="50">
        <v>1</v>
      </c>
      <c r="F47" s="50">
        <v>1</v>
      </c>
      <c r="G47" s="168"/>
      <c r="H47" s="168"/>
      <c r="I47" s="168"/>
      <c r="J47" s="168"/>
      <c r="K47" s="168"/>
    </row>
    <row r="48" spans="1:11" x14ac:dyDescent="0.2">
      <c r="A48" s="77">
        <v>39</v>
      </c>
      <c r="B48" s="62" t="s">
        <v>151</v>
      </c>
      <c r="C48" s="50">
        <v>1</v>
      </c>
      <c r="D48" s="50">
        <v>7</v>
      </c>
      <c r="E48" s="50">
        <v>7</v>
      </c>
      <c r="F48" s="50">
        <v>7</v>
      </c>
      <c r="G48" s="168"/>
      <c r="H48" s="168"/>
      <c r="I48" s="168"/>
      <c r="J48" s="168"/>
      <c r="K48" s="168"/>
    </row>
    <row r="49" spans="1:11" x14ac:dyDescent="0.2">
      <c r="A49" s="76">
        <v>40</v>
      </c>
      <c r="B49" s="60" t="s">
        <v>152</v>
      </c>
      <c r="C49" s="47">
        <v>1</v>
      </c>
      <c r="D49" s="74">
        <v>2</v>
      </c>
      <c r="E49" s="74">
        <v>1</v>
      </c>
      <c r="F49" s="74">
        <v>1</v>
      </c>
    </row>
    <row r="50" spans="1:11" x14ac:dyDescent="0.2">
      <c r="A50" s="76">
        <v>41</v>
      </c>
      <c r="B50" s="59" t="s">
        <v>153</v>
      </c>
      <c r="C50" s="47">
        <v>0</v>
      </c>
      <c r="D50" s="74">
        <v>3.75</v>
      </c>
      <c r="E50" s="74">
        <v>0</v>
      </c>
      <c r="F50" s="74">
        <v>0</v>
      </c>
    </row>
    <row r="51" spans="1:11" ht="11.25" customHeight="1" x14ac:dyDescent="0.2">
      <c r="A51" s="76">
        <v>42</v>
      </c>
      <c r="B51" s="62" t="s">
        <v>154</v>
      </c>
      <c r="C51" s="50">
        <v>1</v>
      </c>
      <c r="D51" s="78">
        <v>0</v>
      </c>
      <c r="E51" s="50">
        <v>2</v>
      </c>
      <c r="F51" s="50">
        <v>2</v>
      </c>
      <c r="G51" s="168"/>
      <c r="H51" s="168"/>
      <c r="I51" s="168"/>
      <c r="J51" s="168"/>
      <c r="K51" s="168"/>
    </row>
    <row r="52" spans="1:11" x14ac:dyDescent="0.2">
      <c r="A52" s="76">
        <v>43</v>
      </c>
      <c r="B52" s="62" t="s">
        <v>155</v>
      </c>
      <c r="C52" s="50">
        <v>1</v>
      </c>
      <c r="D52" s="78">
        <v>0</v>
      </c>
      <c r="E52" s="50">
        <v>3</v>
      </c>
      <c r="F52" s="50">
        <v>3</v>
      </c>
      <c r="G52" s="63"/>
      <c r="H52" s="79"/>
      <c r="I52" s="79"/>
      <c r="J52" s="79"/>
      <c r="K52" s="79"/>
    </row>
    <row r="53" spans="1:11" x14ac:dyDescent="0.2">
      <c r="A53" s="76">
        <v>44</v>
      </c>
      <c r="B53" s="62" t="s">
        <v>156</v>
      </c>
      <c r="C53" s="50">
        <v>1</v>
      </c>
      <c r="D53" s="78">
        <v>0</v>
      </c>
      <c r="E53" s="50">
        <v>2</v>
      </c>
      <c r="F53" s="50">
        <v>2</v>
      </c>
      <c r="G53" s="168"/>
      <c r="H53" s="168"/>
      <c r="I53" s="168"/>
      <c r="J53" s="168"/>
      <c r="K53" s="168"/>
    </row>
    <row r="54" spans="1:11" x14ac:dyDescent="0.2">
      <c r="A54" s="76"/>
      <c r="B54" s="52" t="s">
        <v>114</v>
      </c>
      <c r="C54" s="53">
        <f>SUM(C29:C53)</f>
        <v>22</v>
      </c>
      <c r="D54" s="53">
        <f>SUM(D29:D53)</f>
        <v>39</v>
      </c>
      <c r="E54" s="53">
        <f>SUM(E29:E53)</f>
        <v>38</v>
      </c>
      <c r="F54" s="53">
        <f>SUM(F29:F53)</f>
        <v>31</v>
      </c>
    </row>
    <row r="55" spans="1:11" ht="13.5" customHeight="1" x14ac:dyDescent="0.2">
      <c r="A55" s="80"/>
      <c r="B55" s="52" t="s">
        <v>157</v>
      </c>
      <c r="C55" s="53"/>
      <c r="D55" s="53"/>
      <c r="E55" s="53"/>
      <c r="F55" s="53"/>
    </row>
    <row r="56" spans="1:11" ht="11.25" customHeight="1" x14ac:dyDescent="0.2">
      <c r="A56" s="76">
        <v>45</v>
      </c>
      <c r="B56" s="56" t="s">
        <v>158</v>
      </c>
      <c r="C56" s="47">
        <v>1</v>
      </c>
      <c r="D56" s="47">
        <v>1</v>
      </c>
      <c r="E56" s="47">
        <v>1</v>
      </c>
      <c r="F56" s="47">
        <v>1</v>
      </c>
    </row>
    <row r="57" spans="1:11" ht="11.25" customHeight="1" x14ac:dyDescent="0.2">
      <c r="A57" s="76">
        <v>46</v>
      </c>
      <c r="B57" s="56" t="s">
        <v>144</v>
      </c>
      <c r="C57" s="47">
        <v>1</v>
      </c>
      <c r="D57" s="81">
        <v>5</v>
      </c>
      <c r="E57" s="47">
        <v>1</v>
      </c>
      <c r="F57" s="47">
        <v>0</v>
      </c>
    </row>
    <row r="58" spans="1:11" x14ac:dyDescent="0.2">
      <c r="A58" s="76">
        <v>47</v>
      </c>
      <c r="B58" s="82" t="s">
        <v>159</v>
      </c>
      <c r="C58" s="47">
        <v>1</v>
      </c>
      <c r="D58" s="47">
        <v>1</v>
      </c>
      <c r="E58" s="47">
        <v>1</v>
      </c>
      <c r="F58" s="47">
        <v>0</v>
      </c>
    </row>
    <row r="59" spans="1:11" x14ac:dyDescent="0.2">
      <c r="A59" s="76">
        <v>48</v>
      </c>
      <c r="B59" s="62" t="s">
        <v>160</v>
      </c>
      <c r="C59" s="50">
        <v>1</v>
      </c>
      <c r="D59" s="50">
        <v>4</v>
      </c>
      <c r="E59" s="50">
        <v>4</v>
      </c>
      <c r="F59" s="50">
        <v>4</v>
      </c>
      <c r="G59" s="168"/>
      <c r="H59" s="168"/>
      <c r="I59" s="168"/>
      <c r="J59" s="168"/>
      <c r="K59" s="168"/>
    </row>
    <row r="60" spans="1:11" x14ac:dyDescent="0.2">
      <c r="A60" s="76">
        <v>49</v>
      </c>
      <c r="B60" s="49" t="s">
        <v>161</v>
      </c>
      <c r="C60" s="50">
        <v>1</v>
      </c>
      <c r="D60" s="78">
        <v>0</v>
      </c>
      <c r="E60" s="50">
        <v>5</v>
      </c>
      <c r="F60" s="50">
        <v>5</v>
      </c>
      <c r="G60" s="168"/>
      <c r="H60" s="168"/>
      <c r="I60" s="168"/>
      <c r="J60" s="168"/>
      <c r="K60" s="168"/>
    </row>
    <row r="61" spans="1:11" x14ac:dyDescent="0.2">
      <c r="A61" s="76">
        <v>50</v>
      </c>
      <c r="B61" s="49" t="s">
        <v>162</v>
      </c>
      <c r="C61" s="50">
        <v>1</v>
      </c>
      <c r="D61" s="50">
        <v>2</v>
      </c>
      <c r="E61" s="50">
        <v>2</v>
      </c>
      <c r="F61" s="50">
        <v>3</v>
      </c>
      <c r="G61" s="168"/>
      <c r="H61" s="168"/>
      <c r="I61" s="168"/>
      <c r="J61" s="168"/>
      <c r="K61" s="168"/>
    </row>
    <row r="62" spans="1:11" x14ac:dyDescent="0.2">
      <c r="A62" s="76">
        <v>51</v>
      </c>
      <c r="B62" s="49" t="s">
        <v>163</v>
      </c>
      <c r="C62" s="50">
        <v>1</v>
      </c>
      <c r="D62" s="50">
        <v>2</v>
      </c>
      <c r="E62" s="50">
        <v>1</v>
      </c>
      <c r="F62" s="50">
        <v>1</v>
      </c>
      <c r="G62" s="83"/>
      <c r="H62" s="83"/>
      <c r="I62" s="83"/>
      <c r="J62" s="83"/>
      <c r="K62" s="83"/>
    </row>
    <row r="63" spans="1:11" x14ac:dyDescent="0.2">
      <c r="A63" s="76"/>
      <c r="B63" s="52" t="s">
        <v>114</v>
      </c>
      <c r="C63" s="53">
        <f>SUM(C56:C62)</f>
        <v>7</v>
      </c>
      <c r="D63" s="66">
        <f>SUM(D56:D62)</f>
        <v>15</v>
      </c>
      <c r="E63" s="66">
        <f>SUM(E56:E62)</f>
        <v>15</v>
      </c>
      <c r="F63" s="53">
        <f>SUM(F56:F62)</f>
        <v>14</v>
      </c>
    </row>
    <row r="64" spans="1:11" x14ac:dyDescent="0.2">
      <c r="A64" s="80"/>
      <c r="B64" s="84" t="s">
        <v>164</v>
      </c>
      <c r="C64" s="85"/>
      <c r="D64" s="47"/>
      <c r="E64" s="47"/>
      <c r="F64" s="74"/>
    </row>
    <row r="65" spans="1:6" x14ac:dyDescent="0.2">
      <c r="A65" s="76">
        <v>52</v>
      </c>
      <c r="B65" s="86" t="s">
        <v>165</v>
      </c>
      <c r="C65" s="47">
        <v>1</v>
      </c>
      <c r="D65" s="68">
        <v>1</v>
      </c>
      <c r="E65" s="68">
        <v>1</v>
      </c>
      <c r="F65" s="47">
        <v>1</v>
      </c>
    </row>
    <row r="66" spans="1:6" x14ac:dyDescent="0.2">
      <c r="A66" s="76">
        <v>53</v>
      </c>
      <c r="B66" s="87" t="s">
        <v>166</v>
      </c>
      <c r="C66" s="47">
        <v>1</v>
      </c>
      <c r="D66" s="47">
        <v>1</v>
      </c>
      <c r="E66" s="47">
        <v>1</v>
      </c>
      <c r="F66" s="47">
        <v>1</v>
      </c>
    </row>
    <row r="67" spans="1:6" x14ac:dyDescent="0.2">
      <c r="A67" s="76">
        <v>54</v>
      </c>
      <c r="B67" s="87" t="s">
        <v>166</v>
      </c>
      <c r="C67" s="81">
        <v>1</v>
      </c>
      <c r="D67" s="81">
        <v>1</v>
      </c>
      <c r="E67" s="81">
        <v>1</v>
      </c>
      <c r="F67" s="81">
        <v>1</v>
      </c>
    </row>
    <row r="68" spans="1:6" x14ac:dyDescent="0.2">
      <c r="A68" s="76">
        <v>55</v>
      </c>
      <c r="B68" s="87" t="s">
        <v>166</v>
      </c>
      <c r="C68" s="81">
        <v>1</v>
      </c>
      <c r="D68" s="81">
        <v>1</v>
      </c>
      <c r="E68" s="81">
        <v>1</v>
      </c>
      <c r="F68" s="81">
        <v>1</v>
      </c>
    </row>
    <row r="69" spans="1:6" x14ac:dyDescent="0.2">
      <c r="A69" s="76">
        <v>56</v>
      </c>
      <c r="B69" s="87" t="s">
        <v>166</v>
      </c>
      <c r="C69" s="81">
        <v>1</v>
      </c>
      <c r="D69" s="47">
        <v>2</v>
      </c>
      <c r="E69" s="81">
        <v>1</v>
      </c>
      <c r="F69" s="81">
        <v>1</v>
      </c>
    </row>
    <row r="70" spans="1:6" x14ac:dyDescent="0.2">
      <c r="A70" s="76">
        <v>57</v>
      </c>
      <c r="B70" s="46" t="s">
        <v>167</v>
      </c>
      <c r="C70" s="47">
        <v>1</v>
      </c>
      <c r="D70" s="47">
        <v>2</v>
      </c>
      <c r="E70" s="47">
        <v>1</v>
      </c>
      <c r="F70" s="47">
        <v>1</v>
      </c>
    </row>
    <row r="71" spans="1:6" x14ac:dyDescent="0.2">
      <c r="A71" s="76">
        <v>58</v>
      </c>
      <c r="B71" s="87" t="s">
        <v>168</v>
      </c>
      <c r="C71" s="47">
        <v>1</v>
      </c>
      <c r="D71" s="47">
        <v>1</v>
      </c>
      <c r="E71" s="81">
        <v>1</v>
      </c>
      <c r="F71" s="81">
        <v>1</v>
      </c>
    </row>
    <row r="72" spans="1:6" x14ac:dyDescent="0.2">
      <c r="A72" s="76">
        <v>59</v>
      </c>
      <c r="B72" s="87" t="s">
        <v>168</v>
      </c>
      <c r="C72" s="47">
        <v>1</v>
      </c>
      <c r="D72" s="47">
        <v>0.5</v>
      </c>
      <c r="E72" s="81">
        <v>1</v>
      </c>
      <c r="F72" s="81">
        <v>1</v>
      </c>
    </row>
    <row r="73" spans="1:6" x14ac:dyDescent="0.2">
      <c r="A73" s="76">
        <v>60</v>
      </c>
      <c r="B73" s="60" t="s">
        <v>168</v>
      </c>
      <c r="C73" s="47">
        <v>1</v>
      </c>
      <c r="D73" s="47">
        <v>0</v>
      </c>
      <c r="E73" s="81">
        <v>1</v>
      </c>
      <c r="F73" s="81">
        <v>1</v>
      </c>
    </row>
    <row r="74" spans="1:6" x14ac:dyDescent="0.2">
      <c r="A74" s="76">
        <v>61</v>
      </c>
      <c r="B74" s="60" t="s">
        <v>168</v>
      </c>
      <c r="C74" s="47">
        <v>1</v>
      </c>
      <c r="D74" s="58">
        <v>0</v>
      </c>
      <c r="E74" s="81">
        <v>1</v>
      </c>
      <c r="F74" s="81">
        <v>1</v>
      </c>
    </row>
    <row r="75" spans="1:6" x14ac:dyDescent="0.2">
      <c r="A75" s="76">
        <v>62</v>
      </c>
      <c r="B75" s="60" t="s">
        <v>169</v>
      </c>
      <c r="C75" s="47">
        <v>1</v>
      </c>
      <c r="D75" s="47">
        <v>1</v>
      </c>
      <c r="E75" s="47">
        <v>1</v>
      </c>
      <c r="F75" s="47">
        <v>1</v>
      </c>
    </row>
    <row r="76" spans="1:6" x14ac:dyDescent="0.2">
      <c r="A76" s="76">
        <v>63</v>
      </c>
      <c r="B76" s="87" t="s">
        <v>169</v>
      </c>
      <c r="C76" s="47">
        <v>1</v>
      </c>
      <c r="D76" s="47">
        <v>1</v>
      </c>
      <c r="E76" s="47">
        <v>1</v>
      </c>
      <c r="F76" s="47">
        <v>1</v>
      </c>
    </row>
    <row r="77" spans="1:6" x14ac:dyDescent="0.2">
      <c r="A77" s="76">
        <v>64</v>
      </c>
      <c r="B77" s="87" t="s">
        <v>169</v>
      </c>
      <c r="C77" s="47">
        <v>1</v>
      </c>
      <c r="D77" s="47">
        <v>1</v>
      </c>
      <c r="E77" s="47">
        <v>1</v>
      </c>
      <c r="F77" s="47">
        <v>1</v>
      </c>
    </row>
    <row r="78" spans="1:6" x14ac:dyDescent="0.2">
      <c r="A78" s="76">
        <v>65</v>
      </c>
      <c r="B78" s="87" t="s">
        <v>169</v>
      </c>
      <c r="C78" s="47">
        <v>1</v>
      </c>
      <c r="D78" s="47">
        <v>2</v>
      </c>
      <c r="E78" s="47">
        <v>1</v>
      </c>
      <c r="F78" s="47">
        <v>1</v>
      </c>
    </row>
    <row r="79" spans="1:6" x14ac:dyDescent="0.2">
      <c r="A79" s="76">
        <v>66</v>
      </c>
      <c r="B79" s="87" t="s">
        <v>170</v>
      </c>
      <c r="C79" s="47">
        <v>1</v>
      </c>
      <c r="D79" s="47">
        <v>1</v>
      </c>
      <c r="E79" s="47">
        <v>1</v>
      </c>
      <c r="F79" s="47">
        <v>1</v>
      </c>
    </row>
    <row r="80" spans="1:6" x14ac:dyDescent="0.2">
      <c r="A80" s="76">
        <v>67</v>
      </c>
      <c r="B80" s="87" t="s">
        <v>170</v>
      </c>
      <c r="C80" s="47">
        <v>1</v>
      </c>
      <c r="D80" s="47">
        <v>2</v>
      </c>
      <c r="E80" s="47">
        <v>1</v>
      </c>
      <c r="F80" s="47">
        <v>1</v>
      </c>
    </row>
    <row r="81" spans="1:6" x14ac:dyDescent="0.2">
      <c r="A81" s="80"/>
      <c r="B81" s="65" t="s">
        <v>114</v>
      </c>
      <c r="C81" s="66">
        <f>SUM(C65:C80)</f>
        <v>16</v>
      </c>
      <c r="D81" s="66">
        <f>SUM(D65:D80)</f>
        <v>17.5</v>
      </c>
      <c r="E81" s="66">
        <f>SUM(E65:E80)</f>
        <v>16</v>
      </c>
      <c r="F81" s="66">
        <f>SUM(F65:F80)</f>
        <v>16</v>
      </c>
    </row>
    <row r="82" spans="1:6" x14ac:dyDescent="0.2">
      <c r="A82" s="80"/>
      <c r="B82" s="52" t="s">
        <v>171</v>
      </c>
      <c r="C82" s="53"/>
      <c r="D82" s="53"/>
      <c r="E82" s="53"/>
      <c r="F82" s="53"/>
    </row>
    <row r="83" spans="1:6" ht="21" x14ac:dyDescent="0.2">
      <c r="A83" s="76">
        <v>68</v>
      </c>
      <c r="B83" s="67" t="s">
        <v>172</v>
      </c>
      <c r="C83" s="68">
        <v>1</v>
      </c>
      <c r="D83" s="68">
        <v>1</v>
      </c>
      <c r="E83" s="68">
        <v>1</v>
      </c>
      <c r="F83" s="68">
        <v>1</v>
      </c>
    </row>
    <row r="84" spans="1:6" ht="12" customHeight="1" x14ac:dyDescent="0.2">
      <c r="A84" s="76">
        <v>69</v>
      </c>
      <c r="B84" s="56" t="s">
        <v>173</v>
      </c>
      <c r="C84" s="47">
        <v>1</v>
      </c>
      <c r="D84" s="47">
        <v>1</v>
      </c>
      <c r="E84" s="47">
        <v>1</v>
      </c>
      <c r="F84" s="47">
        <v>1</v>
      </c>
    </row>
    <row r="85" spans="1:6" x14ac:dyDescent="0.2">
      <c r="A85" s="76">
        <v>70</v>
      </c>
      <c r="B85" s="56" t="s">
        <v>174</v>
      </c>
      <c r="C85" s="47">
        <v>1</v>
      </c>
      <c r="D85" s="47">
        <v>0</v>
      </c>
      <c r="E85" s="47">
        <v>1</v>
      </c>
      <c r="F85" s="47">
        <v>0</v>
      </c>
    </row>
    <row r="86" spans="1:6" x14ac:dyDescent="0.2">
      <c r="A86" s="76">
        <v>71</v>
      </c>
      <c r="B86" s="56" t="s">
        <v>175</v>
      </c>
      <c r="C86" s="88">
        <v>1</v>
      </c>
      <c r="D86" s="88">
        <v>1</v>
      </c>
      <c r="E86" s="88">
        <v>1</v>
      </c>
      <c r="F86" s="88">
        <v>1</v>
      </c>
    </row>
    <row r="87" spans="1:6" x14ac:dyDescent="0.2">
      <c r="A87" s="80"/>
      <c r="B87" s="52" t="s">
        <v>114</v>
      </c>
      <c r="C87" s="53">
        <f>SUM(C83:C86)</f>
        <v>4</v>
      </c>
      <c r="D87" s="53">
        <f>SUM(D83:D86)</f>
        <v>3</v>
      </c>
      <c r="E87" s="53">
        <f>SUM(E83:E86)</f>
        <v>4</v>
      </c>
      <c r="F87" s="53">
        <f>SUM(F83:F86)</f>
        <v>3</v>
      </c>
    </row>
    <row r="88" spans="1:6" x14ac:dyDescent="0.2">
      <c r="A88" s="80"/>
      <c r="B88" s="52" t="s">
        <v>176</v>
      </c>
      <c r="C88" s="53"/>
      <c r="D88" s="53"/>
      <c r="E88" s="53"/>
      <c r="F88" s="53"/>
    </row>
    <row r="89" spans="1:6" x14ac:dyDescent="0.2">
      <c r="A89" s="76">
        <v>72</v>
      </c>
      <c r="B89" s="56" t="s">
        <v>177</v>
      </c>
      <c r="C89" s="47">
        <v>1</v>
      </c>
      <c r="D89" s="47">
        <v>1</v>
      </c>
      <c r="E89" s="47">
        <v>1</v>
      </c>
      <c r="F89" s="47">
        <v>1</v>
      </c>
    </row>
    <row r="90" spans="1:6" x14ac:dyDescent="0.2">
      <c r="A90" s="76">
        <v>73</v>
      </c>
      <c r="B90" s="60" t="s">
        <v>178</v>
      </c>
      <c r="C90" s="47">
        <v>1</v>
      </c>
      <c r="D90" s="47">
        <v>1.25</v>
      </c>
      <c r="E90" s="47">
        <v>1</v>
      </c>
      <c r="F90" s="47">
        <v>1</v>
      </c>
    </row>
    <row r="91" spans="1:6" x14ac:dyDescent="0.2">
      <c r="A91" s="76">
        <v>74</v>
      </c>
      <c r="B91" s="87" t="s">
        <v>179</v>
      </c>
      <c r="C91" s="47">
        <v>1</v>
      </c>
      <c r="D91" s="47">
        <v>2</v>
      </c>
      <c r="E91" s="47">
        <v>1</v>
      </c>
      <c r="F91" s="47">
        <v>1</v>
      </c>
    </row>
    <row r="92" spans="1:6" x14ac:dyDescent="0.2">
      <c r="A92" s="76">
        <v>75</v>
      </c>
      <c r="B92" s="87" t="s">
        <v>180</v>
      </c>
      <c r="C92" s="47">
        <v>0</v>
      </c>
      <c r="D92" s="47">
        <v>1</v>
      </c>
      <c r="E92" s="47">
        <v>0</v>
      </c>
      <c r="F92" s="47">
        <v>0</v>
      </c>
    </row>
    <row r="93" spans="1:6" x14ac:dyDescent="0.2">
      <c r="A93" s="76">
        <v>76</v>
      </c>
      <c r="B93" s="60" t="s">
        <v>181</v>
      </c>
      <c r="C93" s="47">
        <v>1</v>
      </c>
      <c r="D93" s="47">
        <v>0.75</v>
      </c>
      <c r="E93" s="47">
        <v>1</v>
      </c>
      <c r="F93" s="47">
        <v>1</v>
      </c>
    </row>
    <row r="94" spans="1:6" x14ac:dyDescent="0.2">
      <c r="A94" s="76">
        <v>77</v>
      </c>
      <c r="B94" s="60" t="s">
        <v>182</v>
      </c>
      <c r="C94" s="47">
        <v>1</v>
      </c>
      <c r="D94" s="47">
        <v>1</v>
      </c>
      <c r="E94" s="47">
        <v>1</v>
      </c>
      <c r="F94" s="47">
        <v>1</v>
      </c>
    </row>
    <row r="95" spans="1:6" x14ac:dyDescent="0.2">
      <c r="A95" s="76">
        <v>78</v>
      </c>
      <c r="B95" s="60" t="s">
        <v>182</v>
      </c>
      <c r="C95" s="47">
        <v>1</v>
      </c>
      <c r="D95" s="47">
        <v>1</v>
      </c>
      <c r="E95" s="47">
        <v>1</v>
      </c>
      <c r="F95" s="47">
        <v>1</v>
      </c>
    </row>
    <row r="96" spans="1:6" x14ac:dyDescent="0.2">
      <c r="A96" s="76">
        <v>79</v>
      </c>
      <c r="B96" s="60" t="s">
        <v>182</v>
      </c>
      <c r="C96" s="47">
        <v>1</v>
      </c>
      <c r="D96" s="47">
        <v>1</v>
      </c>
      <c r="E96" s="47">
        <v>1</v>
      </c>
      <c r="F96" s="47">
        <v>1</v>
      </c>
    </row>
    <row r="97" spans="1:6" x14ac:dyDescent="0.2">
      <c r="A97" s="76">
        <v>80</v>
      </c>
      <c r="B97" s="60" t="s">
        <v>182</v>
      </c>
      <c r="C97" s="68">
        <v>1</v>
      </c>
      <c r="D97" s="68">
        <v>1</v>
      </c>
      <c r="E97" s="68">
        <v>1</v>
      </c>
      <c r="F97" s="68">
        <v>1</v>
      </c>
    </row>
    <row r="98" spans="1:6" x14ac:dyDescent="0.2">
      <c r="A98" s="76">
        <v>81</v>
      </c>
      <c r="B98" s="60" t="s">
        <v>182</v>
      </c>
      <c r="C98" s="47">
        <v>1</v>
      </c>
      <c r="D98" s="47">
        <v>1</v>
      </c>
      <c r="E98" s="47">
        <v>1</v>
      </c>
      <c r="F98" s="47">
        <v>1</v>
      </c>
    </row>
    <row r="99" spans="1:6" x14ac:dyDescent="0.2">
      <c r="A99" s="76">
        <v>82</v>
      </c>
      <c r="B99" s="60" t="s">
        <v>182</v>
      </c>
      <c r="C99" s="47">
        <v>1</v>
      </c>
      <c r="D99" s="47">
        <v>0.25</v>
      </c>
      <c r="E99" s="47">
        <v>1</v>
      </c>
      <c r="F99" s="47">
        <v>1</v>
      </c>
    </row>
    <row r="100" spans="1:6" x14ac:dyDescent="0.2">
      <c r="A100" s="76">
        <v>83</v>
      </c>
      <c r="B100" s="60" t="s">
        <v>183</v>
      </c>
      <c r="C100" s="47">
        <v>1</v>
      </c>
      <c r="D100" s="47">
        <v>1</v>
      </c>
      <c r="E100" s="47">
        <v>1</v>
      </c>
      <c r="F100" s="47">
        <v>1</v>
      </c>
    </row>
    <row r="101" spans="1:6" x14ac:dyDescent="0.2">
      <c r="A101" s="80"/>
      <c r="B101" s="89" t="s">
        <v>114</v>
      </c>
      <c r="C101" s="53">
        <f>SUM(C89:C100)</f>
        <v>11</v>
      </c>
      <c r="D101" s="53">
        <f>SUM(D89:D100)</f>
        <v>12.25</v>
      </c>
      <c r="E101" s="53">
        <f>SUM(E89:E100)</f>
        <v>11</v>
      </c>
      <c r="F101" s="53">
        <f>SUM(F89:F100)</f>
        <v>11</v>
      </c>
    </row>
    <row r="102" spans="1:6" x14ac:dyDescent="0.2">
      <c r="A102" s="80"/>
      <c r="B102" s="89" t="s">
        <v>184</v>
      </c>
      <c r="C102" s="47"/>
      <c r="D102" s="74"/>
      <c r="E102" s="74"/>
      <c r="F102" s="74"/>
    </row>
    <row r="103" spans="1:6" x14ac:dyDescent="0.2">
      <c r="A103" s="76">
        <v>84</v>
      </c>
      <c r="B103" s="60" t="s">
        <v>185</v>
      </c>
      <c r="C103" s="47">
        <v>1</v>
      </c>
      <c r="D103" s="47">
        <v>1</v>
      </c>
      <c r="E103" s="47">
        <v>1</v>
      </c>
      <c r="F103" s="47">
        <v>0</v>
      </c>
    </row>
    <row r="104" spans="1:6" x14ac:dyDescent="0.2">
      <c r="A104" s="76">
        <v>85</v>
      </c>
      <c r="B104" s="60" t="s">
        <v>186</v>
      </c>
      <c r="C104" s="47">
        <v>1</v>
      </c>
      <c r="D104" s="47">
        <v>0.75</v>
      </c>
      <c r="E104" s="47">
        <v>1</v>
      </c>
      <c r="F104" s="47">
        <v>1</v>
      </c>
    </row>
    <row r="105" spans="1:6" x14ac:dyDescent="0.2">
      <c r="A105" s="76">
        <v>86</v>
      </c>
      <c r="B105" s="60" t="s">
        <v>179</v>
      </c>
      <c r="C105" s="47">
        <v>1</v>
      </c>
      <c r="D105" s="47">
        <v>1.5</v>
      </c>
      <c r="E105" s="47">
        <v>1</v>
      </c>
      <c r="F105" s="47">
        <v>1</v>
      </c>
    </row>
    <row r="106" spans="1:6" x14ac:dyDescent="0.2">
      <c r="A106" s="76">
        <v>87</v>
      </c>
      <c r="B106" s="60" t="s">
        <v>182</v>
      </c>
      <c r="C106" s="47">
        <v>1</v>
      </c>
      <c r="D106" s="47">
        <v>1</v>
      </c>
      <c r="E106" s="47">
        <v>1</v>
      </c>
      <c r="F106" s="47">
        <v>1</v>
      </c>
    </row>
    <row r="107" spans="1:6" x14ac:dyDescent="0.2">
      <c r="A107" s="76">
        <v>88</v>
      </c>
      <c r="B107" s="60" t="s">
        <v>182</v>
      </c>
      <c r="C107" s="47">
        <v>1</v>
      </c>
      <c r="D107" s="47">
        <v>1</v>
      </c>
      <c r="E107" s="47">
        <v>1</v>
      </c>
      <c r="F107" s="47">
        <v>1</v>
      </c>
    </row>
    <row r="108" spans="1:6" x14ac:dyDescent="0.2">
      <c r="A108" s="76">
        <v>89</v>
      </c>
      <c r="B108" s="60" t="s">
        <v>182</v>
      </c>
      <c r="C108" s="47">
        <v>1</v>
      </c>
      <c r="D108" s="47">
        <v>1</v>
      </c>
      <c r="E108" s="47">
        <v>1</v>
      </c>
      <c r="F108" s="47">
        <v>1</v>
      </c>
    </row>
    <row r="109" spans="1:6" x14ac:dyDescent="0.2">
      <c r="A109" s="76">
        <v>90</v>
      </c>
      <c r="B109" s="60" t="s">
        <v>182</v>
      </c>
      <c r="C109" s="47">
        <v>1</v>
      </c>
      <c r="D109" s="47">
        <v>1</v>
      </c>
      <c r="E109" s="47">
        <v>1</v>
      </c>
      <c r="F109" s="47">
        <v>1</v>
      </c>
    </row>
    <row r="110" spans="1:6" x14ac:dyDescent="0.2">
      <c r="A110" s="76">
        <v>91</v>
      </c>
      <c r="B110" s="56" t="s">
        <v>187</v>
      </c>
      <c r="C110" s="47">
        <v>1</v>
      </c>
      <c r="D110" s="47">
        <v>1</v>
      </c>
      <c r="E110" s="47">
        <v>1</v>
      </c>
      <c r="F110" s="47">
        <v>1</v>
      </c>
    </row>
    <row r="111" spans="1:6" x14ac:dyDescent="0.2">
      <c r="A111" s="76">
        <v>92</v>
      </c>
      <c r="B111" s="56" t="s">
        <v>187</v>
      </c>
      <c r="C111" s="47">
        <v>1</v>
      </c>
      <c r="D111" s="47">
        <v>1</v>
      </c>
      <c r="E111" s="47">
        <v>1</v>
      </c>
      <c r="F111" s="47">
        <v>1</v>
      </c>
    </row>
    <row r="112" spans="1:6" x14ac:dyDescent="0.2">
      <c r="A112" s="76">
        <v>93</v>
      </c>
      <c r="B112" s="60" t="s">
        <v>183</v>
      </c>
      <c r="C112" s="47">
        <v>1</v>
      </c>
      <c r="D112" s="47">
        <v>1</v>
      </c>
      <c r="E112" s="47">
        <v>1</v>
      </c>
      <c r="F112" s="47">
        <v>1</v>
      </c>
    </row>
    <row r="113" spans="1:6" x14ac:dyDescent="0.2">
      <c r="A113" s="80"/>
      <c r="B113" s="89" t="s">
        <v>114</v>
      </c>
      <c r="C113" s="53">
        <f>SUM(C103:C112)</f>
        <v>10</v>
      </c>
      <c r="D113" s="53">
        <f>SUM(D103:D112)</f>
        <v>10.25</v>
      </c>
      <c r="E113" s="53">
        <f>SUM(E103:E112)</f>
        <v>10</v>
      </c>
      <c r="F113" s="53">
        <f>SUM(F103:F112)</f>
        <v>9</v>
      </c>
    </row>
    <row r="114" spans="1:6" x14ac:dyDescent="0.2">
      <c r="A114" s="80"/>
      <c r="B114" s="89" t="s">
        <v>188</v>
      </c>
      <c r="C114" s="47"/>
      <c r="D114" s="74"/>
      <c r="E114" s="74"/>
      <c r="F114" s="74"/>
    </row>
    <row r="115" spans="1:6" x14ac:dyDescent="0.2">
      <c r="A115" s="80">
        <v>94</v>
      </c>
      <c r="B115" s="60" t="s">
        <v>189</v>
      </c>
      <c r="C115" s="47">
        <v>0.5</v>
      </c>
      <c r="D115" s="47">
        <v>0.25</v>
      </c>
      <c r="E115" s="47">
        <v>0.5</v>
      </c>
      <c r="F115" s="58">
        <v>0</v>
      </c>
    </row>
    <row r="116" spans="1:6" x14ac:dyDescent="0.2">
      <c r="A116" s="80">
        <v>95</v>
      </c>
      <c r="B116" s="60" t="s">
        <v>190</v>
      </c>
      <c r="C116" s="47">
        <v>1</v>
      </c>
      <c r="D116" s="47">
        <v>0.5</v>
      </c>
      <c r="E116" s="47">
        <v>1</v>
      </c>
      <c r="F116" s="47">
        <v>1</v>
      </c>
    </row>
    <row r="117" spans="1:6" x14ac:dyDescent="0.2">
      <c r="A117" s="80">
        <v>96</v>
      </c>
      <c r="B117" s="60" t="s">
        <v>191</v>
      </c>
      <c r="C117" s="47">
        <v>1</v>
      </c>
      <c r="D117" s="47">
        <v>1</v>
      </c>
      <c r="E117" s="47">
        <v>1</v>
      </c>
      <c r="F117" s="47">
        <v>1</v>
      </c>
    </row>
    <row r="118" spans="1:6" x14ac:dyDescent="0.2">
      <c r="A118" s="80">
        <v>97</v>
      </c>
      <c r="B118" s="87" t="s">
        <v>192</v>
      </c>
      <c r="C118" s="47">
        <v>1</v>
      </c>
      <c r="D118" s="47">
        <v>1</v>
      </c>
      <c r="E118" s="47">
        <v>1</v>
      </c>
      <c r="F118" s="47">
        <v>1</v>
      </c>
    </row>
    <row r="119" spans="1:6" x14ac:dyDescent="0.2">
      <c r="A119" s="80">
        <v>98</v>
      </c>
      <c r="B119" s="60" t="s">
        <v>191</v>
      </c>
      <c r="C119" s="47">
        <v>1</v>
      </c>
      <c r="D119" s="47">
        <v>1</v>
      </c>
      <c r="E119" s="47">
        <v>1</v>
      </c>
      <c r="F119" s="47">
        <v>1</v>
      </c>
    </row>
    <row r="120" spans="1:6" x14ac:dyDescent="0.2">
      <c r="A120" s="80">
        <v>99</v>
      </c>
      <c r="B120" s="60" t="s">
        <v>191</v>
      </c>
      <c r="C120" s="47">
        <v>1</v>
      </c>
      <c r="D120" s="47">
        <v>2</v>
      </c>
      <c r="E120" s="47">
        <v>1</v>
      </c>
      <c r="F120" s="47">
        <v>1</v>
      </c>
    </row>
    <row r="121" spans="1:6" x14ac:dyDescent="0.2">
      <c r="A121" s="80">
        <v>100</v>
      </c>
      <c r="B121" s="87" t="s">
        <v>179</v>
      </c>
      <c r="C121" s="47">
        <v>1</v>
      </c>
      <c r="D121" s="74">
        <v>0</v>
      </c>
      <c r="E121" s="47">
        <v>1</v>
      </c>
      <c r="F121" s="47">
        <v>1</v>
      </c>
    </row>
    <row r="122" spans="1:6" x14ac:dyDescent="0.2">
      <c r="A122" s="80">
        <v>101</v>
      </c>
      <c r="B122" s="87" t="s">
        <v>179</v>
      </c>
      <c r="C122" s="47">
        <v>1</v>
      </c>
      <c r="D122" s="74">
        <v>0</v>
      </c>
      <c r="E122" s="47">
        <v>1</v>
      </c>
      <c r="F122" s="47">
        <v>1</v>
      </c>
    </row>
    <row r="123" spans="1:6" x14ac:dyDescent="0.2">
      <c r="A123" s="80">
        <v>102</v>
      </c>
      <c r="B123" s="46" t="s">
        <v>193</v>
      </c>
      <c r="C123" s="47">
        <v>1</v>
      </c>
      <c r="D123" s="47">
        <v>1</v>
      </c>
      <c r="E123" s="47">
        <v>1</v>
      </c>
      <c r="F123" s="47">
        <v>0</v>
      </c>
    </row>
    <row r="124" spans="1:6" x14ac:dyDescent="0.2">
      <c r="A124" s="80">
        <v>103</v>
      </c>
      <c r="B124" s="46" t="s">
        <v>194</v>
      </c>
      <c r="C124" s="47">
        <v>1</v>
      </c>
      <c r="D124" s="47">
        <v>1</v>
      </c>
      <c r="E124" s="47">
        <v>1</v>
      </c>
      <c r="F124" s="47">
        <v>1</v>
      </c>
    </row>
    <row r="125" spans="1:6" x14ac:dyDescent="0.2">
      <c r="A125" s="80">
        <v>104</v>
      </c>
      <c r="B125" s="56" t="s">
        <v>194</v>
      </c>
      <c r="C125" s="47">
        <v>1</v>
      </c>
      <c r="D125" s="47">
        <v>0.25</v>
      </c>
      <c r="E125" s="47">
        <v>1</v>
      </c>
      <c r="F125" s="47">
        <v>1</v>
      </c>
    </row>
    <row r="126" spans="1:6" x14ac:dyDescent="0.2">
      <c r="A126" s="80">
        <v>105</v>
      </c>
      <c r="B126" s="56" t="s">
        <v>194</v>
      </c>
      <c r="C126" s="47">
        <v>1</v>
      </c>
      <c r="D126" s="47">
        <v>0</v>
      </c>
      <c r="E126" s="47">
        <v>1</v>
      </c>
      <c r="F126" s="47">
        <v>1</v>
      </c>
    </row>
    <row r="127" spans="1:6" x14ac:dyDescent="0.2">
      <c r="A127" s="80">
        <v>106</v>
      </c>
      <c r="B127" s="46" t="s">
        <v>194</v>
      </c>
      <c r="C127" s="47">
        <v>1</v>
      </c>
      <c r="D127" s="47">
        <v>0</v>
      </c>
      <c r="E127" s="47">
        <v>1</v>
      </c>
      <c r="F127" s="47">
        <v>1</v>
      </c>
    </row>
    <row r="128" spans="1:6" x14ac:dyDescent="0.2">
      <c r="A128" s="80">
        <v>107</v>
      </c>
      <c r="B128" s="87" t="s">
        <v>195</v>
      </c>
      <c r="C128" s="47">
        <v>1</v>
      </c>
      <c r="D128" s="74">
        <v>1</v>
      </c>
      <c r="E128" s="47">
        <v>1</v>
      </c>
      <c r="F128" s="47">
        <v>1</v>
      </c>
    </row>
    <row r="129" spans="1:6" x14ac:dyDescent="0.2">
      <c r="A129" s="80">
        <v>108</v>
      </c>
      <c r="B129" s="87" t="s">
        <v>195</v>
      </c>
      <c r="C129" s="47">
        <v>1</v>
      </c>
      <c r="D129" s="74">
        <v>0</v>
      </c>
      <c r="E129" s="47">
        <v>1</v>
      </c>
      <c r="F129" s="47">
        <v>1</v>
      </c>
    </row>
    <row r="130" spans="1:6" x14ac:dyDescent="0.2">
      <c r="A130" s="80">
        <v>109</v>
      </c>
      <c r="B130" s="60" t="s">
        <v>182</v>
      </c>
      <c r="C130" s="47">
        <v>1</v>
      </c>
      <c r="D130" s="47">
        <v>1</v>
      </c>
      <c r="E130" s="47">
        <v>1</v>
      </c>
      <c r="F130" s="47">
        <v>1</v>
      </c>
    </row>
    <row r="131" spans="1:6" x14ac:dyDescent="0.2">
      <c r="A131" s="80">
        <v>110</v>
      </c>
      <c r="B131" s="60" t="s">
        <v>182</v>
      </c>
      <c r="C131" s="47">
        <v>1</v>
      </c>
      <c r="D131" s="47">
        <v>1</v>
      </c>
      <c r="E131" s="47">
        <v>1</v>
      </c>
      <c r="F131" s="47">
        <v>1</v>
      </c>
    </row>
    <row r="132" spans="1:6" x14ac:dyDescent="0.2">
      <c r="A132" s="80">
        <v>111</v>
      </c>
      <c r="B132" s="60" t="s">
        <v>182</v>
      </c>
      <c r="C132" s="88">
        <v>1</v>
      </c>
      <c r="D132" s="88">
        <v>1</v>
      </c>
      <c r="E132" s="88">
        <v>1</v>
      </c>
      <c r="F132" s="88">
        <v>1</v>
      </c>
    </row>
    <row r="133" spans="1:6" x14ac:dyDescent="0.2">
      <c r="A133" s="80">
        <v>112</v>
      </c>
      <c r="B133" s="60" t="s">
        <v>182</v>
      </c>
      <c r="C133" s="47">
        <v>1</v>
      </c>
      <c r="D133" s="47">
        <v>1</v>
      </c>
      <c r="E133" s="47">
        <v>1</v>
      </c>
      <c r="F133" s="47">
        <v>1</v>
      </c>
    </row>
    <row r="134" spans="1:6" x14ac:dyDescent="0.2">
      <c r="A134" s="80">
        <v>113</v>
      </c>
      <c r="B134" s="60" t="s">
        <v>182</v>
      </c>
      <c r="C134" s="47">
        <v>1</v>
      </c>
      <c r="D134" s="47">
        <v>1</v>
      </c>
      <c r="E134" s="47">
        <v>1</v>
      </c>
      <c r="F134" s="47">
        <v>1</v>
      </c>
    </row>
    <row r="135" spans="1:6" x14ac:dyDescent="0.2">
      <c r="A135" s="80">
        <v>114</v>
      </c>
      <c r="B135" s="60" t="s">
        <v>182</v>
      </c>
      <c r="C135" s="47">
        <v>1</v>
      </c>
      <c r="D135" s="47">
        <v>2</v>
      </c>
      <c r="E135" s="47">
        <v>1</v>
      </c>
      <c r="F135" s="47">
        <v>1</v>
      </c>
    </row>
    <row r="136" spans="1:6" x14ac:dyDescent="0.2">
      <c r="A136" s="80"/>
      <c r="B136" s="89" t="s">
        <v>114</v>
      </c>
      <c r="C136" s="53">
        <f>SUM(C115:C135)</f>
        <v>20.5</v>
      </c>
      <c r="D136" s="53">
        <f>SUM(D115:D135)</f>
        <v>16</v>
      </c>
      <c r="E136" s="53">
        <f>SUM(E115:E135)</f>
        <v>20.5</v>
      </c>
      <c r="F136" s="53">
        <f>SUM(F115:F135)</f>
        <v>19</v>
      </c>
    </row>
    <row r="137" spans="1:6" x14ac:dyDescent="0.2">
      <c r="A137" s="80"/>
      <c r="B137" s="89" t="s">
        <v>196</v>
      </c>
      <c r="C137" s="47"/>
      <c r="D137" s="74"/>
      <c r="E137" s="74"/>
      <c r="F137" s="74"/>
    </row>
    <row r="138" spans="1:6" x14ac:dyDescent="0.2">
      <c r="A138" s="80">
        <v>115</v>
      </c>
      <c r="B138" s="90" t="s">
        <v>197</v>
      </c>
      <c r="C138" s="68">
        <v>0.5</v>
      </c>
      <c r="D138" s="91">
        <v>0.25</v>
      </c>
      <c r="E138" s="68">
        <v>0.5</v>
      </c>
      <c r="F138" s="74">
        <v>0</v>
      </c>
    </row>
    <row r="139" spans="1:6" x14ac:dyDescent="0.2">
      <c r="A139" s="80">
        <v>116</v>
      </c>
      <c r="B139" s="60" t="s">
        <v>178</v>
      </c>
      <c r="C139" s="47">
        <v>1</v>
      </c>
      <c r="D139" s="47">
        <v>1</v>
      </c>
      <c r="E139" s="47">
        <v>1</v>
      </c>
      <c r="F139" s="47">
        <v>1</v>
      </c>
    </row>
    <row r="140" spans="1:6" x14ac:dyDescent="0.2">
      <c r="A140" s="80">
        <v>117</v>
      </c>
      <c r="B140" s="60" t="s">
        <v>198</v>
      </c>
      <c r="C140" s="47">
        <v>1</v>
      </c>
      <c r="D140" s="47">
        <v>1</v>
      </c>
      <c r="E140" s="47">
        <v>1</v>
      </c>
      <c r="F140" s="47">
        <v>1</v>
      </c>
    </row>
    <row r="141" spans="1:6" x14ac:dyDescent="0.2">
      <c r="A141" s="80">
        <v>118</v>
      </c>
      <c r="B141" s="60" t="s">
        <v>199</v>
      </c>
      <c r="C141" s="47">
        <v>1</v>
      </c>
      <c r="D141" s="47">
        <v>1</v>
      </c>
      <c r="E141" s="47">
        <v>1</v>
      </c>
      <c r="F141" s="47">
        <v>1</v>
      </c>
    </row>
    <row r="142" spans="1:6" x14ac:dyDescent="0.2">
      <c r="A142" s="80">
        <v>119</v>
      </c>
      <c r="B142" s="60" t="s">
        <v>200</v>
      </c>
      <c r="C142" s="47">
        <v>0</v>
      </c>
      <c r="D142" s="47">
        <v>0.75</v>
      </c>
      <c r="E142" s="47">
        <v>0</v>
      </c>
      <c r="F142" s="47">
        <v>0</v>
      </c>
    </row>
    <row r="143" spans="1:6" x14ac:dyDescent="0.2">
      <c r="A143" s="80">
        <v>120</v>
      </c>
      <c r="B143" s="60" t="s">
        <v>201</v>
      </c>
      <c r="C143" s="47">
        <v>0</v>
      </c>
      <c r="D143" s="47">
        <v>0.5</v>
      </c>
      <c r="E143" s="47">
        <v>0</v>
      </c>
      <c r="F143" s="47">
        <v>0</v>
      </c>
    </row>
    <row r="144" spans="1:6" x14ac:dyDescent="0.2">
      <c r="A144" s="80">
        <v>121</v>
      </c>
      <c r="B144" s="60" t="s">
        <v>202</v>
      </c>
      <c r="C144" s="47">
        <v>1</v>
      </c>
      <c r="D144" s="47">
        <v>0.75</v>
      </c>
      <c r="E144" s="47">
        <v>1</v>
      </c>
      <c r="F144" s="47">
        <v>1</v>
      </c>
    </row>
    <row r="145" spans="1:6" x14ac:dyDescent="0.2">
      <c r="A145" s="80">
        <v>122</v>
      </c>
      <c r="B145" s="60" t="s">
        <v>203</v>
      </c>
      <c r="C145" s="47">
        <v>0</v>
      </c>
      <c r="D145" s="47">
        <v>0.75</v>
      </c>
      <c r="E145" s="74">
        <v>0</v>
      </c>
      <c r="F145" s="74">
        <v>0</v>
      </c>
    </row>
    <row r="146" spans="1:6" x14ac:dyDescent="0.2">
      <c r="A146" s="80">
        <v>123</v>
      </c>
      <c r="B146" s="59" t="s">
        <v>204</v>
      </c>
      <c r="C146" s="47">
        <v>0</v>
      </c>
      <c r="D146" s="47">
        <v>1</v>
      </c>
      <c r="E146" s="74">
        <v>0</v>
      </c>
      <c r="F146" s="74">
        <v>0</v>
      </c>
    </row>
    <row r="147" spans="1:6" x14ac:dyDescent="0.2">
      <c r="A147" s="80">
        <v>124</v>
      </c>
      <c r="B147" s="46" t="s">
        <v>205</v>
      </c>
      <c r="C147" s="47">
        <v>1</v>
      </c>
      <c r="D147" s="47">
        <v>1</v>
      </c>
      <c r="E147" s="47">
        <v>1</v>
      </c>
      <c r="F147" s="47">
        <v>1</v>
      </c>
    </row>
    <row r="148" spans="1:6" x14ac:dyDescent="0.2">
      <c r="A148" s="80">
        <v>125</v>
      </c>
      <c r="B148" s="60" t="s">
        <v>206</v>
      </c>
      <c r="C148" s="47">
        <v>1</v>
      </c>
      <c r="D148" s="47">
        <v>1</v>
      </c>
      <c r="E148" s="47">
        <v>1</v>
      </c>
      <c r="F148" s="47">
        <v>1</v>
      </c>
    </row>
    <row r="149" spans="1:6" x14ac:dyDescent="0.2">
      <c r="A149" s="80"/>
      <c r="B149" s="89" t="s">
        <v>114</v>
      </c>
      <c r="C149" s="53">
        <f>SUM(C138:C148)</f>
        <v>6.5</v>
      </c>
      <c r="D149" s="53">
        <f>SUM(D138:D148)</f>
        <v>9</v>
      </c>
      <c r="E149" s="53">
        <f>SUM(E138:E148)</f>
        <v>6.5</v>
      </c>
      <c r="F149" s="53">
        <f>SUM(F138:F148)</f>
        <v>6</v>
      </c>
    </row>
    <row r="150" spans="1:6" x14ac:dyDescent="0.2">
      <c r="A150" s="80"/>
      <c r="B150" s="89" t="s">
        <v>207</v>
      </c>
      <c r="C150" s="47"/>
      <c r="D150" s="68"/>
      <c r="E150" s="68"/>
      <c r="F150" s="68"/>
    </row>
    <row r="151" spans="1:6" x14ac:dyDescent="0.2">
      <c r="A151" s="80">
        <v>126</v>
      </c>
      <c r="B151" s="82" t="s">
        <v>208</v>
      </c>
      <c r="C151" s="47">
        <v>1</v>
      </c>
      <c r="D151" s="47">
        <v>1</v>
      </c>
      <c r="E151" s="47">
        <v>1</v>
      </c>
      <c r="F151" s="47">
        <v>1</v>
      </c>
    </row>
    <row r="152" spans="1:6" x14ac:dyDescent="0.2">
      <c r="A152" s="80">
        <v>127</v>
      </c>
      <c r="B152" s="92" t="s">
        <v>208</v>
      </c>
      <c r="C152" s="68">
        <v>1</v>
      </c>
      <c r="D152" s="68">
        <v>1</v>
      </c>
      <c r="E152" s="68">
        <v>1</v>
      </c>
      <c r="F152" s="68">
        <v>1</v>
      </c>
    </row>
    <row r="153" spans="1:6" x14ac:dyDescent="0.2">
      <c r="A153" s="80">
        <v>128</v>
      </c>
      <c r="B153" s="82" t="s">
        <v>208</v>
      </c>
      <c r="C153" s="47">
        <v>1</v>
      </c>
      <c r="D153" s="47">
        <v>1</v>
      </c>
      <c r="E153" s="47">
        <v>1</v>
      </c>
      <c r="F153" s="47">
        <v>1</v>
      </c>
    </row>
    <row r="154" spans="1:6" x14ac:dyDescent="0.2">
      <c r="A154" s="80">
        <v>129</v>
      </c>
      <c r="B154" s="82" t="s">
        <v>208</v>
      </c>
      <c r="C154" s="88">
        <v>1</v>
      </c>
      <c r="D154" s="88">
        <v>1</v>
      </c>
      <c r="E154" s="88">
        <v>1</v>
      </c>
      <c r="F154" s="88">
        <v>1</v>
      </c>
    </row>
    <row r="155" spans="1:6" x14ac:dyDescent="0.2">
      <c r="A155" s="80"/>
      <c r="B155" s="89" t="s">
        <v>114</v>
      </c>
      <c r="C155" s="53">
        <f>SUM(C151:C154)</f>
        <v>4</v>
      </c>
      <c r="D155" s="53">
        <f>SUM(D151:D154)</f>
        <v>4</v>
      </c>
      <c r="E155" s="53">
        <f>SUM(E151:E154)</f>
        <v>4</v>
      </c>
      <c r="F155" s="53">
        <f>SUM(F151:F154)</f>
        <v>4</v>
      </c>
    </row>
    <row r="156" spans="1:6" ht="52.5" customHeight="1" x14ac:dyDescent="0.2">
      <c r="A156" s="80"/>
      <c r="B156" s="52" t="s">
        <v>209</v>
      </c>
      <c r="C156" s="93"/>
      <c r="D156" s="91"/>
      <c r="E156" s="91"/>
      <c r="F156" s="91"/>
    </row>
    <row r="157" spans="1:6" ht="52.5" x14ac:dyDescent="0.2">
      <c r="A157" s="80">
        <v>130</v>
      </c>
      <c r="B157" s="56" t="s">
        <v>210</v>
      </c>
      <c r="C157" s="47">
        <v>1</v>
      </c>
      <c r="D157" s="74">
        <v>1</v>
      </c>
      <c r="E157" s="74">
        <v>1</v>
      </c>
      <c r="F157" s="74">
        <v>1</v>
      </c>
    </row>
    <row r="158" spans="1:6" x14ac:dyDescent="0.2">
      <c r="A158" s="80">
        <v>131</v>
      </c>
      <c r="B158" s="59" t="s">
        <v>211</v>
      </c>
      <c r="C158" s="47">
        <v>0.25</v>
      </c>
      <c r="D158" s="74">
        <v>0.25</v>
      </c>
      <c r="E158" s="74">
        <v>0.25</v>
      </c>
      <c r="F158" s="74">
        <v>1</v>
      </c>
    </row>
    <row r="159" spans="1:6" x14ac:dyDescent="0.2">
      <c r="A159" s="80">
        <v>132</v>
      </c>
      <c r="B159" s="59" t="s">
        <v>212</v>
      </c>
      <c r="C159" s="47">
        <v>0.5</v>
      </c>
      <c r="D159" s="74">
        <v>0.5</v>
      </c>
      <c r="E159" s="74">
        <v>0.5</v>
      </c>
      <c r="F159" s="74">
        <v>1</v>
      </c>
    </row>
    <row r="160" spans="1:6" x14ac:dyDescent="0.2">
      <c r="A160" s="80">
        <v>133</v>
      </c>
      <c r="B160" s="59" t="s">
        <v>187</v>
      </c>
      <c r="C160" s="47">
        <v>0.5</v>
      </c>
      <c r="D160" s="74">
        <v>0.5</v>
      </c>
      <c r="E160" s="74">
        <v>0.5</v>
      </c>
      <c r="F160" s="74">
        <v>0</v>
      </c>
    </row>
    <row r="161" spans="1:6" x14ac:dyDescent="0.2">
      <c r="A161" s="80">
        <v>134</v>
      </c>
      <c r="B161" s="59" t="s">
        <v>183</v>
      </c>
      <c r="C161" s="47">
        <v>0.5</v>
      </c>
      <c r="D161" s="74">
        <v>0.5</v>
      </c>
      <c r="E161" s="74">
        <v>0.5</v>
      </c>
      <c r="F161" s="78">
        <v>1</v>
      </c>
    </row>
    <row r="162" spans="1:6" x14ac:dyDescent="0.2">
      <c r="A162" s="80">
        <v>135</v>
      </c>
      <c r="B162" s="59" t="s">
        <v>178</v>
      </c>
      <c r="C162" s="47">
        <v>1</v>
      </c>
      <c r="D162" s="47">
        <v>0.5</v>
      </c>
      <c r="E162" s="47">
        <v>0.5</v>
      </c>
      <c r="F162" s="47">
        <v>1</v>
      </c>
    </row>
    <row r="163" spans="1:6" x14ac:dyDescent="0.2">
      <c r="A163" s="80">
        <v>136</v>
      </c>
      <c r="B163" s="59" t="s">
        <v>213</v>
      </c>
      <c r="C163" s="47">
        <v>0</v>
      </c>
      <c r="D163" s="47">
        <v>0.25</v>
      </c>
      <c r="E163" s="47">
        <v>0.5</v>
      </c>
      <c r="F163" s="47">
        <v>0</v>
      </c>
    </row>
    <row r="164" spans="1:6" x14ac:dyDescent="0.2">
      <c r="A164" s="80">
        <v>137</v>
      </c>
      <c r="B164" s="59" t="s">
        <v>198</v>
      </c>
      <c r="C164" s="47">
        <v>0</v>
      </c>
      <c r="D164" s="47">
        <v>0.25</v>
      </c>
      <c r="E164" s="47">
        <v>0</v>
      </c>
      <c r="F164" s="47">
        <v>0</v>
      </c>
    </row>
    <row r="165" spans="1:6" x14ac:dyDescent="0.2">
      <c r="A165" s="80">
        <v>138</v>
      </c>
      <c r="B165" s="59" t="s">
        <v>205</v>
      </c>
      <c r="C165" s="47">
        <v>0</v>
      </c>
      <c r="D165" s="47">
        <v>1</v>
      </c>
      <c r="E165" s="47">
        <v>0</v>
      </c>
      <c r="F165" s="47">
        <v>0</v>
      </c>
    </row>
    <row r="166" spans="1:6" x14ac:dyDescent="0.2">
      <c r="A166" s="80">
        <v>139</v>
      </c>
      <c r="B166" s="59" t="s">
        <v>214</v>
      </c>
      <c r="C166" s="47">
        <v>1</v>
      </c>
      <c r="D166" s="74">
        <v>0.5</v>
      </c>
      <c r="E166" s="47">
        <v>1</v>
      </c>
      <c r="F166" s="74">
        <v>1</v>
      </c>
    </row>
    <row r="167" spans="1:6" x14ac:dyDescent="0.2">
      <c r="A167" s="80">
        <v>140</v>
      </c>
      <c r="B167" s="59" t="s">
        <v>208</v>
      </c>
      <c r="C167" s="47">
        <v>1</v>
      </c>
      <c r="D167" s="47">
        <v>1</v>
      </c>
      <c r="E167" s="47">
        <v>1</v>
      </c>
      <c r="F167" s="47">
        <v>1</v>
      </c>
    </row>
    <row r="168" spans="1:6" x14ac:dyDescent="0.2">
      <c r="A168" s="80">
        <v>141</v>
      </c>
      <c r="B168" s="59" t="s">
        <v>208</v>
      </c>
      <c r="C168" s="47">
        <v>1</v>
      </c>
      <c r="D168" s="47">
        <v>1</v>
      </c>
      <c r="E168" s="47">
        <v>1</v>
      </c>
      <c r="F168" s="47">
        <v>1</v>
      </c>
    </row>
    <row r="169" spans="1:6" x14ac:dyDescent="0.2">
      <c r="A169" s="80">
        <v>142</v>
      </c>
      <c r="B169" s="59" t="s">
        <v>208</v>
      </c>
      <c r="C169" s="47">
        <v>1</v>
      </c>
      <c r="D169" s="47">
        <v>1</v>
      </c>
      <c r="E169" s="47">
        <v>1</v>
      </c>
      <c r="F169" s="47">
        <v>1</v>
      </c>
    </row>
    <row r="170" spans="1:6" x14ac:dyDescent="0.2">
      <c r="A170" s="80">
        <v>143</v>
      </c>
      <c r="B170" s="59" t="s">
        <v>208</v>
      </c>
      <c r="C170" s="47">
        <v>1</v>
      </c>
      <c r="D170" s="47">
        <v>2.5</v>
      </c>
      <c r="E170" s="47">
        <v>1</v>
      </c>
      <c r="F170" s="47">
        <v>1</v>
      </c>
    </row>
    <row r="171" spans="1:6" x14ac:dyDescent="0.2">
      <c r="A171" s="80">
        <v>144</v>
      </c>
      <c r="B171" s="59" t="s">
        <v>215</v>
      </c>
      <c r="C171" s="47">
        <v>0</v>
      </c>
      <c r="D171" s="47">
        <v>0.25</v>
      </c>
      <c r="E171" s="47">
        <v>0</v>
      </c>
      <c r="F171" s="47">
        <v>0</v>
      </c>
    </row>
    <row r="172" spans="1:6" x14ac:dyDescent="0.2">
      <c r="A172" s="80">
        <v>145</v>
      </c>
      <c r="B172" s="59" t="s">
        <v>179</v>
      </c>
      <c r="C172" s="47">
        <v>1</v>
      </c>
      <c r="D172" s="47">
        <v>1</v>
      </c>
      <c r="E172" s="47">
        <v>1</v>
      </c>
      <c r="F172" s="74">
        <v>1</v>
      </c>
    </row>
    <row r="173" spans="1:6" x14ac:dyDescent="0.2">
      <c r="A173" s="80">
        <v>146</v>
      </c>
      <c r="B173" s="59" t="s">
        <v>216</v>
      </c>
      <c r="C173" s="47">
        <v>0.75</v>
      </c>
      <c r="D173" s="74">
        <v>0.5</v>
      </c>
      <c r="E173" s="47">
        <v>0.75</v>
      </c>
      <c r="F173" s="74">
        <v>0</v>
      </c>
    </row>
    <row r="174" spans="1:6" x14ac:dyDescent="0.2">
      <c r="A174" s="80">
        <v>147</v>
      </c>
      <c r="B174" s="59" t="s">
        <v>195</v>
      </c>
      <c r="C174" s="47">
        <v>0.45</v>
      </c>
      <c r="D174" s="47">
        <v>0.45</v>
      </c>
      <c r="E174" s="47">
        <v>0.45</v>
      </c>
      <c r="F174" s="74">
        <v>0</v>
      </c>
    </row>
    <row r="175" spans="1:6" x14ac:dyDescent="0.2">
      <c r="A175" s="80">
        <v>148</v>
      </c>
      <c r="B175" s="59" t="s">
        <v>191</v>
      </c>
      <c r="C175" s="47">
        <v>0.5</v>
      </c>
      <c r="D175" s="47">
        <v>0.5</v>
      </c>
      <c r="E175" s="47">
        <v>0.5</v>
      </c>
      <c r="F175" s="47">
        <v>1</v>
      </c>
    </row>
    <row r="176" spans="1:6" x14ac:dyDescent="0.2">
      <c r="A176" s="80">
        <v>149</v>
      </c>
      <c r="B176" s="59" t="s">
        <v>181</v>
      </c>
      <c r="C176" s="47">
        <v>1</v>
      </c>
      <c r="D176" s="47">
        <v>1</v>
      </c>
      <c r="E176" s="47">
        <v>1</v>
      </c>
      <c r="F176" s="47">
        <v>1</v>
      </c>
    </row>
    <row r="177" spans="1:6" ht="12.75" customHeight="1" x14ac:dyDescent="0.2">
      <c r="A177" s="80">
        <v>150</v>
      </c>
      <c r="B177" s="59" t="s">
        <v>217</v>
      </c>
      <c r="C177" s="47">
        <v>1</v>
      </c>
      <c r="D177" s="47">
        <v>1</v>
      </c>
      <c r="E177" s="47">
        <v>1</v>
      </c>
      <c r="F177" s="47">
        <v>1</v>
      </c>
    </row>
    <row r="178" spans="1:6" x14ac:dyDescent="0.2">
      <c r="A178" s="80">
        <v>151</v>
      </c>
      <c r="B178" s="60" t="s">
        <v>182</v>
      </c>
      <c r="C178" s="47">
        <v>1</v>
      </c>
      <c r="D178" s="47">
        <v>1</v>
      </c>
      <c r="E178" s="47">
        <v>1</v>
      </c>
      <c r="F178" s="47">
        <v>1</v>
      </c>
    </row>
    <row r="179" spans="1:6" x14ac:dyDescent="0.2">
      <c r="A179" s="80">
        <v>152</v>
      </c>
      <c r="B179" s="60" t="s">
        <v>182</v>
      </c>
      <c r="C179" s="47">
        <v>1</v>
      </c>
      <c r="D179" s="47">
        <v>1</v>
      </c>
      <c r="E179" s="47">
        <v>1</v>
      </c>
      <c r="F179" s="47">
        <v>1</v>
      </c>
    </row>
    <row r="180" spans="1:6" x14ac:dyDescent="0.2">
      <c r="A180" s="80">
        <v>153</v>
      </c>
      <c r="B180" s="60" t="s">
        <v>182</v>
      </c>
      <c r="C180" s="47">
        <v>1</v>
      </c>
      <c r="D180" s="47">
        <v>0</v>
      </c>
      <c r="E180" s="47">
        <v>1</v>
      </c>
      <c r="F180" s="47">
        <v>1</v>
      </c>
    </row>
    <row r="181" spans="1:6" x14ac:dyDescent="0.2">
      <c r="A181" s="80">
        <v>154</v>
      </c>
      <c r="B181" s="60" t="s">
        <v>182</v>
      </c>
      <c r="C181" s="47">
        <v>1</v>
      </c>
      <c r="D181" s="47">
        <v>0</v>
      </c>
      <c r="E181" s="47">
        <v>1</v>
      </c>
      <c r="F181" s="47">
        <v>1</v>
      </c>
    </row>
    <row r="182" spans="1:6" x14ac:dyDescent="0.2">
      <c r="A182" s="80">
        <v>155</v>
      </c>
      <c r="B182" s="87" t="s">
        <v>160</v>
      </c>
      <c r="C182" s="47">
        <v>1</v>
      </c>
      <c r="D182" s="47">
        <v>1</v>
      </c>
      <c r="E182" s="47">
        <v>1</v>
      </c>
      <c r="F182" s="47">
        <v>1</v>
      </c>
    </row>
    <row r="183" spans="1:6" x14ac:dyDescent="0.2">
      <c r="A183" s="80">
        <v>156</v>
      </c>
      <c r="B183" s="87" t="s">
        <v>160</v>
      </c>
      <c r="C183" s="47">
        <v>1</v>
      </c>
      <c r="D183" s="47">
        <v>1</v>
      </c>
      <c r="E183" s="47">
        <v>1</v>
      </c>
      <c r="F183" s="47">
        <v>1</v>
      </c>
    </row>
    <row r="184" spans="1:6" x14ac:dyDescent="0.2">
      <c r="A184" s="80">
        <v>157</v>
      </c>
      <c r="B184" s="87" t="s">
        <v>160</v>
      </c>
      <c r="C184" s="47">
        <v>1</v>
      </c>
      <c r="D184" s="47">
        <v>1</v>
      </c>
      <c r="E184" s="47">
        <v>1</v>
      </c>
      <c r="F184" s="47">
        <v>1</v>
      </c>
    </row>
    <row r="185" spans="1:6" x14ac:dyDescent="0.2">
      <c r="A185" s="80">
        <v>158</v>
      </c>
      <c r="B185" s="87" t="s">
        <v>160</v>
      </c>
      <c r="C185" s="47">
        <v>1</v>
      </c>
      <c r="D185" s="47">
        <v>1</v>
      </c>
      <c r="E185" s="47">
        <v>1</v>
      </c>
      <c r="F185" s="47">
        <v>1</v>
      </c>
    </row>
    <row r="186" spans="1:6" x14ac:dyDescent="0.2">
      <c r="A186" s="80">
        <v>159</v>
      </c>
      <c r="B186" s="56" t="s">
        <v>140</v>
      </c>
      <c r="C186" s="47">
        <v>1</v>
      </c>
      <c r="D186" s="47">
        <v>1</v>
      </c>
      <c r="E186" s="47">
        <v>1</v>
      </c>
      <c r="F186" s="47">
        <v>1</v>
      </c>
    </row>
    <row r="187" spans="1:6" x14ac:dyDescent="0.2">
      <c r="A187" s="80">
        <v>160</v>
      </c>
      <c r="B187" s="59" t="s">
        <v>218</v>
      </c>
      <c r="C187" s="94">
        <v>0.25</v>
      </c>
      <c r="D187" s="74">
        <v>0.25</v>
      </c>
      <c r="E187" s="74">
        <v>0.25</v>
      </c>
      <c r="F187" s="74">
        <v>1</v>
      </c>
    </row>
    <row r="188" spans="1:6" x14ac:dyDescent="0.2">
      <c r="A188" s="80">
        <v>161</v>
      </c>
      <c r="B188" s="59" t="s">
        <v>219</v>
      </c>
      <c r="C188" s="94">
        <v>0</v>
      </c>
      <c r="D188" s="74">
        <v>0.5</v>
      </c>
      <c r="E188" s="74">
        <v>0</v>
      </c>
      <c r="F188" s="74">
        <v>0</v>
      </c>
    </row>
    <row r="189" spans="1:6" x14ac:dyDescent="0.2">
      <c r="A189" s="80">
        <v>162</v>
      </c>
      <c r="B189" s="59" t="s">
        <v>162</v>
      </c>
      <c r="C189" s="94">
        <v>1</v>
      </c>
      <c r="D189" s="94">
        <v>1</v>
      </c>
      <c r="E189" s="94">
        <v>1</v>
      </c>
      <c r="F189" s="94">
        <v>1</v>
      </c>
    </row>
    <row r="190" spans="1:6" x14ac:dyDescent="0.2">
      <c r="A190" s="80">
        <v>163</v>
      </c>
      <c r="B190" s="59" t="s">
        <v>162</v>
      </c>
      <c r="C190" s="94">
        <v>1</v>
      </c>
      <c r="D190" s="94">
        <v>1</v>
      </c>
      <c r="E190" s="94">
        <v>1</v>
      </c>
      <c r="F190" s="94">
        <v>1</v>
      </c>
    </row>
    <row r="191" spans="1:6" x14ac:dyDescent="0.2">
      <c r="A191" s="80">
        <v>164</v>
      </c>
      <c r="B191" s="59" t="s">
        <v>162</v>
      </c>
      <c r="C191" s="94">
        <v>1</v>
      </c>
      <c r="D191" s="94">
        <v>1</v>
      </c>
      <c r="E191" s="94">
        <v>1</v>
      </c>
      <c r="F191" s="94">
        <v>0</v>
      </c>
    </row>
    <row r="192" spans="1:6" x14ac:dyDescent="0.2">
      <c r="A192" s="80">
        <v>165</v>
      </c>
      <c r="B192" s="60" t="s">
        <v>168</v>
      </c>
      <c r="C192" s="94">
        <v>1</v>
      </c>
      <c r="D192" s="94">
        <v>1</v>
      </c>
      <c r="E192" s="94">
        <v>1</v>
      </c>
      <c r="F192" s="94">
        <v>1</v>
      </c>
    </row>
    <row r="193" spans="1:6" x14ac:dyDescent="0.2">
      <c r="A193" s="80">
        <v>166</v>
      </c>
      <c r="B193" s="60" t="s">
        <v>168</v>
      </c>
      <c r="C193" s="94">
        <v>1</v>
      </c>
      <c r="D193" s="94">
        <v>0</v>
      </c>
      <c r="E193" s="94">
        <v>1</v>
      </c>
      <c r="F193" s="94">
        <v>0</v>
      </c>
    </row>
    <row r="194" spans="1:6" x14ac:dyDescent="0.2">
      <c r="A194" s="80">
        <v>167</v>
      </c>
      <c r="B194" s="60" t="s">
        <v>169</v>
      </c>
      <c r="C194" s="94">
        <v>1</v>
      </c>
      <c r="D194" s="94">
        <v>1</v>
      </c>
      <c r="E194" s="94">
        <v>1</v>
      </c>
      <c r="F194" s="94">
        <v>1</v>
      </c>
    </row>
    <row r="195" spans="1:6" x14ac:dyDescent="0.2">
      <c r="A195" s="80">
        <v>168</v>
      </c>
      <c r="B195" s="60" t="s">
        <v>169</v>
      </c>
      <c r="C195" s="94">
        <v>1</v>
      </c>
      <c r="D195" s="94">
        <v>1</v>
      </c>
      <c r="E195" s="94">
        <v>1</v>
      </c>
      <c r="F195" s="94">
        <v>1</v>
      </c>
    </row>
    <row r="196" spans="1:6" x14ac:dyDescent="0.2">
      <c r="A196" s="80">
        <v>169</v>
      </c>
      <c r="B196" s="87" t="s">
        <v>170</v>
      </c>
      <c r="C196" s="94">
        <v>0.5</v>
      </c>
      <c r="D196" s="74">
        <v>1</v>
      </c>
      <c r="E196" s="74">
        <v>0.5</v>
      </c>
      <c r="F196" s="74">
        <v>1</v>
      </c>
    </row>
    <row r="197" spans="1:6" x14ac:dyDescent="0.2">
      <c r="A197" s="80">
        <v>170</v>
      </c>
      <c r="B197" s="87" t="s">
        <v>220</v>
      </c>
      <c r="C197" s="94">
        <v>0.5</v>
      </c>
      <c r="D197" s="74">
        <v>0.5</v>
      </c>
      <c r="E197" s="74">
        <v>0.5</v>
      </c>
      <c r="F197" s="74">
        <v>0</v>
      </c>
    </row>
    <row r="198" spans="1:6" x14ac:dyDescent="0.2">
      <c r="A198" s="80"/>
      <c r="B198" s="89" t="s">
        <v>114</v>
      </c>
      <c r="C198" s="95">
        <f>SUM(C157:C197)</f>
        <v>30.7</v>
      </c>
      <c r="D198" s="95">
        <f>SUM(D157:D197)</f>
        <v>30.7</v>
      </c>
      <c r="E198" s="95">
        <f>SUM(E157:E197)</f>
        <v>30.7</v>
      </c>
      <c r="F198" s="95">
        <f>SUM(F157:F197)</f>
        <v>30</v>
      </c>
    </row>
    <row r="199" spans="1:6" x14ac:dyDescent="0.2">
      <c r="A199" s="34"/>
      <c r="B199" s="96" t="s">
        <v>221</v>
      </c>
      <c r="C199" s="97">
        <f>C10+C27+C54+C63+C81+C87+C101+C113+C136+C149+C155+C198</f>
        <v>147.69999999999999</v>
      </c>
      <c r="D199" s="97">
        <f>D10+D27+D54+D63+D81+D87+D101+D113+D136+D149+D155+D198</f>
        <v>172.7</v>
      </c>
      <c r="E199" s="97">
        <f>E10+E27+E54+E63+E81+E87+E101+E113+E136+E149+E155+E198</f>
        <v>172.7</v>
      </c>
      <c r="F199" s="97">
        <f>F10+F27+F54+F63+F81+F87+F101+F113+F136+F149+F155+F198</f>
        <v>158</v>
      </c>
    </row>
    <row r="200" spans="1:6" x14ac:dyDescent="0.2">
      <c r="B200" s="98" t="s">
        <v>222</v>
      </c>
    </row>
  </sheetData>
  <mergeCells count="18">
    <mergeCell ref="G51:K51"/>
    <mergeCell ref="G53:K53"/>
    <mergeCell ref="G59:K59"/>
    <mergeCell ref="G60:K60"/>
    <mergeCell ref="G61:K61"/>
    <mergeCell ref="G21:K21"/>
    <mergeCell ref="G37:K37"/>
    <mergeCell ref="G42:K42"/>
    <mergeCell ref="G43:K43"/>
    <mergeCell ref="G47:K48"/>
    <mergeCell ref="A1:F1"/>
    <mergeCell ref="E2:F2"/>
    <mergeCell ref="A3:A4"/>
    <mergeCell ref="B3:B4"/>
    <mergeCell ref="C3:C4"/>
    <mergeCell ref="D3:D4"/>
    <mergeCell ref="E3:E4"/>
    <mergeCell ref="F3:F4"/>
  </mergeCells>
  <pageMargins left="0.70833333333333304" right="0.70833333333333304" top="0.74791666666666701" bottom="0.74791666666666701" header="0.51180555555555496" footer="0.51180555555555496"/>
  <pageSetup paperSize="9" scale="107" orientation="portrait" horizontalDpi="300" verticalDpi="300" r:id="rId1"/>
  <rowBreaks count="1" manualBreakCount="1">
    <brk id="15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view="pageBreakPreview" topLeftCell="A22" zoomScale="160" zoomScaleNormal="100" zoomScalePageLayoutView="160" workbookViewId="0">
      <selection activeCell="C33" sqref="C33"/>
    </sheetView>
  </sheetViews>
  <sheetFormatPr defaultColWidth="9.33203125" defaultRowHeight="12.75" x14ac:dyDescent="0.2"/>
  <cols>
    <col min="1" max="1" width="9.83203125" style="1" customWidth="1"/>
    <col min="2" max="2" width="57.1640625" style="1" customWidth="1"/>
    <col min="3" max="3" width="46" style="1" customWidth="1"/>
    <col min="4" max="4" width="2.83203125" style="1" customWidth="1"/>
    <col min="5" max="1024" width="9.33203125" style="1"/>
  </cols>
  <sheetData>
    <row r="1" spans="1:4" ht="45.75" customHeight="1" x14ac:dyDescent="0.2">
      <c r="A1" s="170" t="s">
        <v>223</v>
      </c>
      <c r="B1" s="170"/>
      <c r="C1" s="170"/>
      <c r="D1" s="170"/>
    </row>
    <row r="2" spans="1:4" ht="17.25" customHeight="1" x14ac:dyDescent="0.2">
      <c r="A2" s="99" t="s">
        <v>81</v>
      </c>
      <c r="B2" s="100" t="s">
        <v>105</v>
      </c>
      <c r="C2" s="100" t="s">
        <v>224</v>
      </c>
    </row>
    <row r="3" spans="1:4" ht="17.25" customHeight="1" x14ac:dyDescent="0.2">
      <c r="A3" s="171" t="s">
        <v>225</v>
      </c>
      <c r="B3" s="171"/>
      <c r="C3" s="171"/>
    </row>
    <row r="4" spans="1:4" ht="17.25" customHeight="1" x14ac:dyDescent="0.2">
      <c r="A4" s="101">
        <v>1</v>
      </c>
      <c r="B4" s="101" t="s">
        <v>226</v>
      </c>
      <c r="C4" s="6" t="s">
        <v>35</v>
      </c>
    </row>
    <row r="5" spans="1:4" ht="17.25" customHeight="1" x14ac:dyDescent="0.2">
      <c r="A5" s="101">
        <v>2</v>
      </c>
      <c r="B5" s="101" t="s">
        <v>227</v>
      </c>
      <c r="C5" s="102">
        <v>30884</v>
      </c>
    </row>
    <row r="6" spans="1:4" ht="17.25" customHeight="1" x14ac:dyDescent="0.2">
      <c r="A6" s="103">
        <v>3</v>
      </c>
      <c r="B6" s="104" t="s">
        <v>228</v>
      </c>
      <c r="C6" s="105">
        <v>42776</v>
      </c>
    </row>
    <row r="7" spans="1:4" ht="17.25" customHeight="1" x14ac:dyDescent="0.2">
      <c r="A7" s="106">
        <v>4</v>
      </c>
      <c r="B7" s="101" t="s">
        <v>229</v>
      </c>
      <c r="C7" s="6" t="s">
        <v>88</v>
      </c>
    </row>
    <row r="8" spans="1:4" ht="17.25" customHeight="1" x14ac:dyDescent="0.2">
      <c r="A8" s="101" t="s">
        <v>230</v>
      </c>
      <c r="B8" s="101" t="s">
        <v>231</v>
      </c>
      <c r="C8" s="6" t="s">
        <v>88</v>
      </c>
    </row>
    <row r="9" spans="1:4" ht="17.25" customHeight="1" x14ac:dyDescent="0.2">
      <c r="A9" s="172" t="s">
        <v>232</v>
      </c>
      <c r="B9" s="172"/>
      <c r="C9" s="172"/>
    </row>
    <row r="10" spans="1:4" ht="17.25" customHeight="1" x14ac:dyDescent="0.2">
      <c r="A10" s="101">
        <v>5</v>
      </c>
      <c r="B10" s="101" t="s">
        <v>226</v>
      </c>
      <c r="C10" s="6" t="s">
        <v>233</v>
      </c>
    </row>
    <row r="11" spans="1:4" ht="17.25" customHeight="1" x14ac:dyDescent="0.2">
      <c r="A11" s="101">
        <v>6</v>
      </c>
      <c r="B11" s="101" t="s">
        <v>227</v>
      </c>
      <c r="C11" s="102">
        <v>29373</v>
      </c>
    </row>
    <row r="12" spans="1:4" ht="17.25" customHeight="1" x14ac:dyDescent="0.2">
      <c r="A12" s="106">
        <v>7</v>
      </c>
      <c r="B12" s="101" t="s">
        <v>228</v>
      </c>
      <c r="C12" s="102">
        <v>39966</v>
      </c>
    </row>
    <row r="13" spans="1:4" ht="34.5" customHeight="1" x14ac:dyDescent="0.2">
      <c r="A13" s="106">
        <v>8</v>
      </c>
      <c r="B13" s="101" t="s">
        <v>234</v>
      </c>
      <c r="C13" s="6" t="s">
        <v>235</v>
      </c>
    </row>
    <row r="14" spans="1:4" ht="17.25" customHeight="1" x14ac:dyDescent="0.2">
      <c r="A14" s="106">
        <v>9</v>
      </c>
      <c r="B14" s="101" t="s">
        <v>229</v>
      </c>
      <c r="C14" s="6" t="s">
        <v>88</v>
      </c>
    </row>
    <row r="15" spans="1:4" ht="17.25" customHeight="1" x14ac:dyDescent="0.2">
      <c r="A15" s="101" t="s">
        <v>236</v>
      </c>
      <c r="B15" s="101" t="s">
        <v>231</v>
      </c>
      <c r="C15" s="6" t="s">
        <v>88</v>
      </c>
    </row>
    <row r="16" spans="1:4" ht="17.25" customHeight="1" x14ac:dyDescent="0.2">
      <c r="A16" s="172" t="s">
        <v>232</v>
      </c>
      <c r="B16" s="172"/>
      <c r="C16" s="172"/>
    </row>
    <row r="17" spans="1:3" ht="17.25" customHeight="1" x14ac:dyDescent="0.2">
      <c r="A17" s="101">
        <v>10</v>
      </c>
      <c r="B17" s="101" t="s">
        <v>226</v>
      </c>
      <c r="C17" s="6" t="s">
        <v>237</v>
      </c>
    </row>
    <row r="18" spans="1:3" ht="17.25" customHeight="1" x14ac:dyDescent="0.2">
      <c r="A18" s="101">
        <v>11</v>
      </c>
      <c r="B18" s="101" t="s">
        <v>227</v>
      </c>
      <c r="C18" s="102">
        <v>28140</v>
      </c>
    </row>
    <row r="19" spans="1:3" ht="17.25" customHeight="1" x14ac:dyDescent="0.2">
      <c r="A19" s="106">
        <v>12</v>
      </c>
      <c r="B19" s="101" t="s">
        <v>228</v>
      </c>
      <c r="C19" s="102">
        <v>41414</v>
      </c>
    </row>
    <row r="20" spans="1:3" ht="17.25" customHeight="1" x14ac:dyDescent="0.2">
      <c r="A20" s="106">
        <v>13</v>
      </c>
      <c r="B20" s="101" t="s">
        <v>234</v>
      </c>
      <c r="C20" s="6" t="s">
        <v>235</v>
      </c>
    </row>
    <row r="21" spans="1:3" ht="17.25" customHeight="1" x14ac:dyDescent="0.2">
      <c r="A21" s="106">
        <v>14</v>
      </c>
      <c r="B21" s="101" t="s">
        <v>229</v>
      </c>
      <c r="C21" s="6" t="s">
        <v>88</v>
      </c>
    </row>
    <row r="22" spans="1:3" ht="17.25" customHeight="1" x14ac:dyDescent="0.2">
      <c r="A22" s="101" t="s">
        <v>238</v>
      </c>
      <c r="B22" s="101" t="s">
        <v>231</v>
      </c>
      <c r="C22" s="6" t="s">
        <v>88</v>
      </c>
    </row>
    <row r="23" spans="1:3" ht="17.25" customHeight="1" x14ac:dyDescent="0.2">
      <c r="A23" s="172" t="s">
        <v>232</v>
      </c>
      <c r="B23" s="172"/>
      <c r="C23" s="172"/>
    </row>
    <row r="24" spans="1:3" ht="17.25" customHeight="1" x14ac:dyDescent="0.2">
      <c r="A24" s="101">
        <v>15</v>
      </c>
      <c r="B24" s="101" t="s">
        <v>226</v>
      </c>
      <c r="C24" s="6" t="s">
        <v>239</v>
      </c>
    </row>
    <row r="25" spans="1:3" ht="17.25" customHeight="1" x14ac:dyDescent="0.2">
      <c r="A25" s="101">
        <v>16</v>
      </c>
      <c r="B25" s="101" t="s">
        <v>227</v>
      </c>
      <c r="C25" s="102">
        <v>21480</v>
      </c>
    </row>
    <row r="26" spans="1:3" ht="17.25" customHeight="1" x14ac:dyDescent="0.2">
      <c r="A26" s="106">
        <v>17</v>
      </c>
      <c r="B26" s="101" t="s">
        <v>228</v>
      </c>
      <c r="C26" s="102">
        <v>42717</v>
      </c>
    </row>
    <row r="27" spans="1:3" ht="17.25" customHeight="1" x14ac:dyDescent="0.2">
      <c r="A27" s="106">
        <v>18</v>
      </c>
      <c r="B27" s="101" t="s">
        <v>234</v>
      </c>
      <c r="C27" s="6" t="s">
        <v>235</v>
      </c>
    </row>
    <row r="28" spans="1:3" ht="17.25" customHeight="1" x14ac:dyDescent="0.2">
      <c r="A28" s="106">
        <v>19</v>
      </c>
      <c r="B28" s="101" t="s">
        <v>229</v>
      </c>
      <c r="C28" s="6" t="s">
        <v>88</v>
      </c>
    </row>
    <row r="29" spans="1:3" ht="17.25" customHeight="1" x14ac:dyDescent="0.2">
      <c r="A29" s="101" t="s">
        <v>240</v>
      </c>
      <c r="B29" s="101" t="s">
        <v>231</v>
      </c>
      <c r="C29" s="6" t="s">
        <v>88</v>
      </c>
    </row>
    <row r="30" spans="1:3" ht="17.25" customHeight="1" x14ac:dyDescent="0.2">
      <c r="A30" s="169" t="s">
        <v>241</v>
      </c>
      <c r="B30" s="169"/>
      <c r="C30" s="169"/>
    </row>
    <row r="31" spans="1:3" ht="17.25" customHeight="1" x14ac:dyDescent="0.2">
      <c r="A31" s="101">
        <v>20</v>
      </c>
      <c r="B31" s="101" t="s">
        <v>226</v>
      </c>
      <c r="C31" s="6" t="s">
        <v>47</v>
      </c>
    </row>
    <row r="32" spans="1:3" ht="17.25" customHeight="1" x14ac:dyDescent="0.2">
      <c r="A32" s="101">
        <v>21</v>
      </c>
      <c r="B32" s="101" t="s">
        <v>227</v>
      </c>
      <c r="C32" s="102">
        <v>23660</v>
      </c>
    </row>
    <row r="33" spans="1:3" ht="17.25" customHeight="1" x14ac:dyDescent="0.2">
      <c r="A33" s="106">
        <v>22</v>
      </c>
      <c r="B33" s="101" t="s">
        <v>228</v>
      </c>
      <c r="C33" s="107">
        <v>35298</v>
      </c>
    </row>
    <row r="34" spans="1:3" ht="34.5" customHeight="1" x14ac:dyDescent="0.2">
      <c r="A34" s="106">
        <v>23</v>
      </c>
      <c r="B34" s="101" t="s">
        <v>234</v>
      </c>
      <c r="C34" s="6" t="s">
        <v>235</v>
      </c>
    </row>
    <row r="35" spans="1:3" ht="17.25" customHeight="1" x14ac:dyDescent="0.2">
      <c r="A35" s="106">
        <v>24</v>
      </c>
      <c r="B35" s="101" t="s">
        <v>229</v>
      </c>
      <c r="C35" s="6" t="s">
        <v>88</v>
      </c>
    </row>
    <row r="36" spans="1:3" ht="17.25" customHeight="1" x14ac:dyDescent="0.2">
      <c r="A36" s="101" t="s">
        <v>242</v>
      </c>
      <c r="B36" s="101" t="s">
        <v>231</v>
      </c>
      <c r="C36" s="6" t="s">
        <v>88</v>
      </c>
    </row>
  </sheetData>
  <mergeCells count="6">
    <mergeCell ref="A30:C30"/>
    <mergeCell ref="A1:D1"/>
    <mergeCell ref="A3:C3"/>
    <mergeCell ref="A9:C9"/>
    <mergeCell ref="A16:C16"/>
    <mergeCell ref="A23:C23"/>
  </mergeCells>
  <pageMargins left="0.7" right="0.7" top="0.75" bottom="0.75" header="0.51180555555555496" footer="0.51180555555555496"/>
  <pageSetup paperSize="9" scale="84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2"/>
  <sheetViews>
    <sheetView view="pageBreakPreview" zoomScaleNormal="100" zoomScaleSheetLayoutView="100" zoomScalePageLayoutView="136" workbookViewId="0">
      <selection activeCell="D30" sqref="D30"/>
    </sheetView>
  </sheetViews>
  <sheetFormatPr defaultColWidth="9.33203125" defaultRowHeight="12.75" x14ac:dyDescent="0.2"/>
  <cols>
    <col min="1" max="1" width="6.6640625" style="1" customWidth="1"/>
    <col min="2" max="2" width="58.1640625" style="1" customWidth="1"/>
    <col min="3" max="3" width="15.83203125" style="1" customWidth="1"/>
    <col min="4" max="4" width="21.1640625" style="1" customWidth="1"/>
    <col min="5" max="5" width="14" style="1" customWidth="1"/>
    <col min="6" max="1024" width="9.33203125" style="1"/>
  </cols>
  <sheetData>
    <row r="1" spans="1:5" ht="33.75" customHeight="1" x14ac:dyDescent="0.2">
      <c r="A1" s="156" t="s">
        <v>243</v>
      </c>
      <c r="B1" s="156"/>
      <c r="C1" s="156"/>
      <c r="D1" s="156"/>
      <c r="E1" s="156"/>
    </row>
    <row r="2" spans="1:5" ht="25.5" customHeight="1" x14ac:dyDescent="0.2">
      <c r="A2" s="27" t="s">
        <v>81</v>
      </c>
      <c r="B2" s="25" t="s">
        <v>105</v>
      </c>
      <c r="C2" s="25" t="s">
        <v>244</v>
      </c>
      <c r="D2" s="108" t="s">
        <v>245</v>
      </c>
    </row>
    <row r="3" spans="1:5" ht="12.75" customHeight="1" x14ac:dyDescent="0.2">
      <c r="A3" s="109"/>
      <c r="B3" s="25" t="s">
        <v>246</v>
      </c>
      <c r="C3" s="109"/>
      <c r="D3" s="109"/>
    </row>
    <row r="4" spans="1:5" ht="12.75" customHeight="1" x14ac:dyDescent="0.2">
      <c r="A4" s="110">
        <v>1</v>
      </c>
      <c r="B4" s="24" t="s">
        <v>247</v>
      </c>
      <c r="C4" s="111" t="s">
        <v>109</v>
      </c>
      <c r="D4" s="112">
        <v>24</v>
      </c>
    </row>
    <row r="5" spans="1:5" ht="12.75" customHeight="1" x14ac:dyDescent="0.2">
      <c r="A5" s="110">
        <v>2</v>
      </c>
      <c r="B5" s="24" t="s">
        <v>248</v>
      </c>
      <c r="C5" s="111" t="s">
        <v>249</v>
      </c>
      <c r="D5" s="113"/>
    </row>
    <row r="6" spans="1:5" ht="12.75" customHeight="1" x14ac:dyDescent="0.2">
      <c r="A6" s="110"/>
      <c r="B6" s="24" t="s">
        <v>250</v>
      </c>
      <c r="C6" s="111" t="s">
        <v>249</v>
      </c>
      <c r="D6" s="113">
        <v>318.7</v>
      </c>
    </row>
    <row r="7" spans="1:5" ht="12.75" customHeight="1" x14ac:dyDescent="0.2">
      <c r="A7" s="110"/>
      <c r="B7" s="24" t="s">
        <v>251</v>
      </c>
      <c r="C7" s="111" t="s">
        <v>249</v>
      </c>
      <c r="D7" s="113">
        <v>252.2</v>
      </c>
    </row>
    <row r="8" spans="1:5" ht="12.75" customHeight="1" x14ac:dyDescent="0.2">
      <c r="A8" s="110"/>
      <c r="B8" s="24" t="s">
        <v>252</v>
      </c>
      <c r="C8" s="111" t="s">
        <v>249</v>
      </c>
      <c r="D8" s="113">
        <v>86.8</v>
      </c>
    </row>
    <row r="9" spans="1:5" ht="12.75" customHeight="1" x14ac:dyDescent="0.2">
      <c r="A9" s="110"/>
      <c r="B9" s="24" t="s">
        <v>253</v>
      </c>
      <c r="C9" s="111" t="s">
        <v>249</v>
      </c>
      <c r="D9" s="113">
        <v>465.6</v>
      </c>
    </row>
    <row r="10" spans="1:5" ht="12.75" customHeight="1" x14ac:dyDescent="0.2">
      <c r="A10" s="110"/>
      <c r="B10" s="24" t="s">
        <v>254</v>
      </c>
      <c r="C10" s="111" t="s">
        <v>249</v>
      </c>
      <c r="D10" s="113">
        <v>467.3</v>
      </c>
    </row>
    <row r="11" spans="1:5" ht="12.75" customHeight="1" x14ac:dyDescent="0.2">
      <c r="A11" s="110"/>
      <c r="B11" s="24" t="s">
        <v>255</v>
      </c>
      <c r="C11" s="111" t="s">
        <v>249</v>
      </c>
      <c r="D11" s="113">
        <v>781.7</v>
      </c>
    </row>
    <row r="12" spans="1:5" ht="12.75" customHeight="1" x14ac:dyDescent="0.2">
      <c r="A12" s="110"/>
      <c r="B12" s="24" t="s">
        <v>256</v>
      </c>
      <c r="C12" s="111" t="s">
        <v>249</v>
      </c>
      <c r="D12" s="113">
        <v>710.4</v>
      </c>
    </row>
    <row r="13" spans="1:5" ht="12.75" customHeight="1" x14ac:dyDescent="0.2">
      <c r="A13" s="110"/>
      <c r="B13" s="24" t="s">
        <v>257</v>
      </c>
      <c r="C13" s="111" t="s">
        <v>249</v>
      </c>
      <c r="D13" s="113">
        <v>1041.4000000000001</v>
      </c>
    </row>
    <row r="14" spans="1:5" ht="12.75" customHeight="1" x14ac:dyDescent="0.2">
      <c r="A14" s="110"/>
      <c r="B14" s="24" t="s">
        <v>258</v>
      </c>
      <c r="C14" s="111" t="s">
        <v>249</v>
      </c>
      <c r="D14" s="113">
        <v>251.1</v>
      </c>
    </row>
    <row r="15" spans="1:5" ht="12.75" customHeight="1" x14ac:dyDescent="0.2">
      <c r="A15" s="110"/>
      <c r="B15" s="24" t="s">
        <v>259</v>
      </c>
      <c r="C15" s="111" t="s">
        <v>249</v>
      </c>
      <c r="D15" s="113">
        <v>200.5</v>
      </c>
    </row>
    <row r="16" spans="1:5" ht="12.75" customHeight="1" x14ac:dyDescent="0.2">
      <c r="A16" s="110"/>
      <c r="B16" s="24" t="s">
        <v>260</v>
      </c>
      <c r="C16" s="111" t="s">
        <v>249</v>
      </c>
      <c r="D16" s="113">
        <v>122.6</v>
      </c>
    </row>
    <row r="17" spans="1:4" ht="12.75" customHeight="1" x14ac:dyDescent="0.2">
      <c r="A17" s="110"/>
      <c r="B17" s="24" t="s">
        <v>261</v>
      </c>
      <c r="C17" s="111" t="s">
        <v>249</v>
      </c>
      <c r="D17" s="113">
        <v>203</v>
      </c>
    </row>
    <row r="18" spans="1:4" ht="12.75" customHeight="1" x14ac:dyDescent="0.2">
      <c r="A18" s="110"/>
      <c r="B18" s="24" t="s">
        <v>262</v>
      </c>
      <c r="C18" s="111" t="s">
        <v>249</v>
      </c>
      <c r="D18" s="113">
        <v>170</v>
      </c>
    </row>
    <row r="19" spans="1:4" ht="12.75" customHeight="1" x14ac:dyDescent="0.2">
      <c r="A19" s="110"/>
      <c r="B19" s="24" t="s">
        <v>263</v>
      </c>
      <c r="C19" s="111" t="s">
        <v>249</v>
      </c>
      <c r="D19" s="113">
        <v>573.1</v>
      </c>
    </row>
    <row r="20" spans="1:4" ht="12.75" customHeight="1" x14ac:dyDescent="0.2">
      <c r="A20" s="110"/>
      <c r="B20" s="24" t="s">
        <v>280</v>
      </c>
      <c r="C20" s="111" t="s">
        <v>249</v>
      </c>
      <c r="D20" s="113">
        <v>248.6</v>
      </c>
    </row>
    <row r="21" spans="1:4" ht="12.75" customHeight="1" x14ac:dyDescent="0.2">
      <c r="A21" s="110"/>
      <c r="B21" s="24" t="s">
        <v>264</v>
      </c>
      <c r="C21" s="111" t="s">
        <v>249</v>
      </c>
      <c r="D21" s="113">
        <v>96.7</v>
      </c>
    </row>
    <row r="22" spans="1:4" ht="12.75" customHeight="1" x14ac:dyDescent="0.2">
      <c r="A22" s="110"/>
      <c r="B22" s="24" t="s">
        <v>265</v>
      </c>
      <c r="C22" s="111" t="s">
        <v>249</v>
      </c>
      <c r="D22" s="113">
        <v>1016.3</v>
      </c>
    </row>
    <row r="23" spans="1:4" ht="12.75" customHeight="1" x14ac:dyDescent="0.2">
      <c r="A23" s="110"/>
      <c r="B23" s="24" t="s">
        <v>266</v>
      </c>
      <c r="C23" s="111" t="s">
        <v>249</v>
      </c>
      <c r="D23" s="113">
        <v>3087.4</v>
      </c>
    </row>
    <row r="24" spans="1:4" ht="12.75" customHeight="1" x14ac:dyDescent="0.2">
      <c r="A24" s="110"/>
      <c r="B24" s="24" t="s">
        <v>267</v>
      </c>
      <c r="C24" s="111" t="s">
        <v>249</v>
      </c>
      <c r="D24" s="113">
        <v>97.2</v>
      </c>
    </row>
    <row r="25" spans="1:4" ht="12.75" customHeight="1" x14ac:dyDescent="0.2">
      <c r="A25" s="110"/>
      <c r="B25" s="24" t="s">
        <v>268</v>
      </c>
      <c r="C25" s="111" t="s">
        <v>249</v>
      </c>
      <c r="D25" s="113">
        <v>412.2</v>
      </c>
    </row>
    <row r="26" spans="1:4" ht="12.75" customHeight="1" x14ac:dyDescent="0.2">
      <c r="A26" s="110"/>
      <c r="B26" s="24" t="s">
        <v>269</v>
      </c>
      <c r="C26" s="111" t="s">
        <v>249</v>
      </c>
      <c r="D26" s="113">
        <v>333.6</v>
      </c>
    </row>
    <row r="27" spans="1:4" ht="12.75" customHeight="1" x14ac:dyDescent="0.2">
      <c r="A27" s="110"/>
      <c r="B27" s="24" t="s">
        <v>270</v>
      </c>
      <c r="C27" s="111" t="s">
        <v>249</v>
      </c>
      <c r="D27" s="113">
        <v>299.89999999999998</v>
      </c>
    </row>
    <row r="28" spans="1:4" ht="12.75" customHeight="1" x14ac:dyDescent="0.2">
      <c r="A28" s="110"/>
      <c r="B28" s="24" t="s">
        <v>271</v>
      </c>
      <c r="C28" s="111" t="s">
        <v>249</v>
      </c>
      <c r="D28" s="113">
        <v>192.8</v>
      </c>
    </row>
    <row r="29" spans="1:4" ht="12.75" customHeight="1" x14ac:dyDescent="0.2">
      <c r="A29" s="110"/>
      <c r="B29" s="24" t="s">
        <v>272</v>
      </c>
      <c r="C29" s="111" t="s">
        <v>249</v>
      </c>
      <c r="D29" s="113">
        <v>195.1</v>
      </c>
    </row>
    <row r="30" spans="1:4" ht="12.75" customHeight="1" x14ac:dyDescent="0.2">
      <c r="A30" s="24" t="s">
        <v>53</v>
      </c>
      <c r="B30" s="24" t="s">
        <v>273</v>
      </c>
      <c r="C30" s="111" t="s">
        <v>249</v>
      </c>
      <c r="D30" s="113">
        <v>11624.2</v>
      </c>
    </row>
    <row r="31" spans="1:4" ht="12.75" customHeight="1" x14ac:dyDescent="0.2">
      <c r="A31" s="24" t="s">
        <v>56</v>
      </c>
      <c r="B31" s="24" t="s">
        <v>274</v>
      </c>
      <c r="C31" s="111" t="s">
        <v>249</v>
      </c>
      <c r="D31" s="113">
        <v>11624.2</v>
      </c>
    </row>
    <row r="32" spans="1:4" ht="12.75" customHeight="1" x14ac:dyDescent="0.2">
      <c r="A32" s="24" t="s">
        <v>59</v>
      </c>
      <c r="B32" s="24" t="s">
        <v>275</v>
      </c>
      <c r="C32" s="111" t="s">
        <v>249</v>
      </c>
      <c r="D32" s="114">
        <v>8870.2999999999993</v>
      </c>
    </row>
    <row r="33" spans="1:4" ht="12.75" customHeight="1" x14ac:dyDescent="0.2">
      <c r="A33" s="24" t="s">
        <v>61</v>
      </c>
      <c r="B33" s="24" t="s">
        <v>276</v>
      </c>
      <c r="C33" s="111" t="s">
        <v>249</v>
      </c>
      <c r="D33" s="112">
        <v>0</v>
      </c>
    </row>
    <row r="34" spans="1:4" ht="12.75" customHeight="1" x14ac:dyDescent="0.2">
      <c r="A34" s="24" t="s">
        <v>72</v>
      </c>
      <c r="B34" s="24" t="s">
        <v>277</v>
      </c>
      <c r="C34" s="111" t="s">
        <v>249</v>
      </c>
      <c r="D34" s="112">
        <v>0</v>
      </c>
    </row>
    <row r="35" spans="1:4" ht="12.75" customHeight="1" x14ac:dyDescent="0.2">
      <c r="A35" s="115">
        <v>3</v>
      </c>
      <c r="B35" s="24" t="s">
        <v>278</v>
      </c>
      <c r="C35" s="116" t="s">
        <v>279</v>
      </c>
      <c r="D35" s="112"/>
    </row>
    <row r="36" spans="1:4" ht="12.75" customHeight="1" x14ac:dyDescent="0.2">
      <c r="A36" s="115"/>
      <c r="B36" s="24" t="s">
        <v>250</v>
      </c>
      <c r="C36" s="116" t="s">
        <v>279</v>
      </c>
      <c r="D36" s="112">
        <v>1860</v>
      </c>
    </row>
    <row r="37" spans="1:4" ht="12.75" customHeight="1" x14ac:dyDescent="0.2">
      <c r="A37" s="115"/>
      <c r="B37" s="24" t="s">
        <v>251</v>
      </c>
      <c r="C37" s="116" t="s">
        <v>279</v>
      </c>
      <c r="D37" s="112">
        <v>1860</v>
      </c>
    </row>
    <row r="38" spans="1:4" ht="12.75" customHeight="1" x14ac:dyDescent="0.2">
      <c r="A38" s="115"/>
      <c r="B38" s="24" t="s">
        <v>252</v>
      </c>
      <c r="C38" s="116" t="s">
        <v>279</v>
      </c>
      <c r="D38" s="112">
        <v>1860</v>
      </c>
    </row>
    <row r="39" spans="1:4" ht="12.75" customHeight="1" x14ac:dyDescent="0.2">
      <c r="A39" s="115"/>
      <c r="B39" s="24" t="s">
        <v>253</v>
      </c>
      <c r="C39" s="116" t="s">
        <v>279</v>
      </c>
      <c r="D39" s="112">
        <v>1967</v>
      </c>
    </row>
    <row r="40" spans="1:4" ht="12.75" customHeight="1" x14ac:dyDescent="0.2">
      <c r="A40" s="115"/>
      <c r="B40" s="24" t="s">
        <v>254</v>
      </c>
      <c r="C40" s="116" t="s">
        <v>279</v>
      </c>
      <c r="D40" s="112">
        <v>1967</v>
      </c>
    </row>
    <row r="41" spans="1:4" ht="12.75" customHeight="1" x14ac:dyDescent="0.2">
      <c r="A41" s="115"/>
      <c r="B41" s="24" t="s">
        <v>255</v>
      </c>
      <c r="C41" s="116" t="s">
        <v>279</v>
      </c>
      <c r="D41" s="112">
        <v>1968</v>
      </c>
    </row>
    <row r="42" spans="1:4" ht="12.75" customHeight="1" x14ac:dyDescent="0.2">
      <c r="A42" s="115"/>
      <c r="B42" s="24" t="s">
        <v>256</v>
      </c>
      <c r="C42" s="116" t="s">
        <v>279</v>
      </c>
      <c r="D42" s="112">
        <v>2003</v>
      </c>
    </row>
    <row r="43" spans="1:4" ht="12.75" customHeight="1" x14ac:dyDescent="0.2">
      <c r="A43" s="115"/>
      <c r="B43" s="24" t="s">
        <v>257</v>
      </c>
      <c r="C43" s="116" t="s">
        <v>279</v>
      </c>
      <c r="D43" s="112">
        <v>2005</v>
      </c>
    </row>
    <row r="44" spans="1:4" ht="14.25" customHeight="1" x14ac:dyDescent="0.2">
      <c r="A44" s="115"/>
      <c r="B44" s="24" t="s">
        <v>258</v>
      </c>
      <c r="C44" s="116" t="s">
        <v>279</v>
      </c>
      <c r="D44" s="112">
        <v>1981</v>
      </c>
    </row>
    <row r="45" spans="1:4" ht="12.75" customHeight="1" x14ac:dyDescent="0.2">
      <c r="A45" s="115"/>
      <c r="B45" s="24" t="s">
        <v>259</v>
      </c>
      <c r="C45" s="116" t="s">
        <v>279</v>
      </c>
      <c r="D45" s="112">
        <v>1982</v>
      </c>
    </row>
    <row r="46" spans="1:4" ht="12.75" customHeight="1" x14ac:dyDescent="0.2">
      <c r="A46" s="115"/>
      <c r="B46" s="24" t="s">
        <v>260</v>
      </c>
      <c r="C46" s="116" t="s">
        <v>279</v>
      </c>
      <c r="D46" s="112">
        <v>1998</v>
      </c>
    </row>
    <row r="47" spans="1:4" ht="12.75" customHeight="1" x14ac:dyDescent="0.2">
      <c r="A47" s="115"/>
      <c r="B47" s="24" t="s">
        <v>261</v>
      </c>
      <c r="C47" s="116" t="s">
        <v>279</v>
      </c>
      <c r="D47" s="112">
        <v>2004</v>
      </c>
    </row>
    <row r="48" spans="1:4" ht="12.75" customHeight="1" x14ac:dyDescent="0.2">
      <c r="A48" s="115"/>
      <c r="B48" s="24" t="s">
        <v>262</v>
      </c>
      <c r="C48" s="116" t="s">
        <v>279</v>
      </c>
      <c r="D48" s="112">
        <v>1979</v>
      </c>
    </row>
    <row r="49" spans="1:4" ht="12.75" customHeight="1" x14ac:dyDescent="0.2">
      <c r="A49" s="115"/>
      <c r="B49" s="24" t="s">
        <v>263</v>
      </c>
      <c r="C49" s="116" t="s">
        <v>279</v>
      </c>
      <c r="D49" s="112">
        <v>1982</v>
      </c>
    </row>
    <row r="50" spans="1:4" ht="12.75" customHeight="1" x14ac:dyDescent="0.2">
      <c r="A50" s="115"/>
      <c r="B50" s="24" t="s">
        <v>280</v>
      </c>
      <c r="C50" s="116" t="s">
        <v>279</v>
      </c>
      <c r="D50" s="112">
        <v>1860</v>
      </c>
    </row>
    <row r="51" spans="1:4" ht="14.25" customHeight="1" x14ac:dyDescent="0.2">
      <c r="A51" s="115"/>
      <c r="B51" s="24" t="s">
        <v>264</v>
      </c>
      <c r="C51" s="116" t="s">
        <v>279</v>
      </c>
      <c r="D51" s="112">
        <v>1983</v>
      </c>
    </row>
    <row r="52" spans="1:4" ht="12" customHeight="1" x14ac:dyDescent="0.2">
      <c r="A52" s="115"/>
      <c r="B52" s="24" t="s">
        <v>265</v>
      </c>
      <c r="C52" s="116" t="s">
        <v>279</v>
      </c>
      <c r="D52" s="112">
        <v>1960</v>
      </c>
    </row>
    <row r="53" spans="1:4" ht="12.75" customHeight="1" x14ac:dyDescent="0.2">
      <c r="A53" s="115"/>
      <c r="B53" s="24" t="s">
        <v>266</v>
      </c>
      <c r="C53" s="116" t="s">
        <v>279</v>
      </c>
      <c r="D53" s="112">
        <v>2022</v>
      </c>
    </row>
    <row r="54" spans="1:4" ht="13.5" customHeight="1" x14ac:dyDescent="0.2">
      <c r="A54" s="115"/>
      <c r="B54" s="24" t="s">
        <v>267</v>
      </c>
      <c r="C54" s="116" t="s">
        <v>279</v>
      </c>
      <c r="D54" s="112">
        <v>1979</v>
      </c>
    </row>
    <row r="55" spans="1:4" ht="11.25" customHeight="1" x14ac:dyDescent="0.2">
      <c r="A55" s="115"/>
      <c r="B55" s="24" t="s">
        <v>268</v>
      </c>
      <c r="C55" s="116" t="s">
        <v>279</v>
      </c>
      <c r="D55" s="112">
        <v>1929</v>
      </c>
    </row>
    <row r="56" spans="1:4" ht="12.75" customHeight="1" x14ac:dyDescent="0.2">
      <c r="A56" s="115"/>
      <c r="B56" s="24" t="s">
        <v>269</v>
      </c>
      <c r="C56" s="116" t="s">
        <v>279</v>
      </c>
      <c r="D56" s="112">
        <v>1860</v>
      </c>
    </row>
    <row r="57" spans="1:4" ht="11.25" customHeight="1" x14ac:dyDescent="0.2">
      <c r="A57" s="115"/>
      <c r="B57" s="24" t="s">
        <v>270</v>
      </c>
      <c r="C57" s="116" t="s">
        <v>279</v>
      </c>
      <c r="D57" s="112">
        <v>1976</v>
      </c>
    </row>
    <row r="58" spans="1:4" ht="14.25" customHeight="1" x14ac:dyDescent="0.2">
      <c r="A58" s="115"/>
      <c r="B58" s="24" t="s">
        <v>271</v>
      </c>
      <c r="C58" s="116" t="s">
        <v>279</v>
      </c>
      <c r="D58" s="112">
        <v>1976</v>
      </c>
    </row>
    <row r="59" spans="1:4" ht="15.75" customHeight="1" x14ac:dyDescent="0.2">
      <c r="A59" s="115"/>
      <c r="B59" s="24" t="s">
        <v>272</v>
      </c>
      <c r="C59" s="116" t="s">
        <v>279</v>
      </c>
      <c r="D59" s="112">
        <v>1976</v>
      </c>
    </row>
    <row r="60" spans="1:4" ht="15.75" customHeight="1" x14ac:dyDescent="0.2">
      <c r="A60" s="115">
        <v>4</v>
      </c>
      <c r="B60" s="24" t="s">
        <v>281</v>
      </c>
      <c r="C60" s="111" t="s">
        <v>282</v>
      </c>
      <c r="D60" s="112"/>
    </row>
    <row r="61" spans="1:4" ht="12.75" customHeight="1" x14ac:dyDescent="0.2">
      <c r="A61" s="115"/>
      <c r="B61" s="24" t="s">
        <v>250</v>
      </c>
      <c r="C61" s="111" t="s">
        <v>282</v>
      </c>
      <c r="D61" s="112">
        <v>2</v>
      </c>
    </row>
    <row r="62" spans="1:4" ht="12.75" customHeight="1" x14ac:dyDescent="0.2">
      <c r="A62" s="115"/>
      <c r="B62" s="24" t="s">
        <v>251</v>
      </c>
      <c r="C62" s="111" t="s">
        <v>282</v>
      </c>
      <c r="D62" s="112">
        <v>2</v>
      </c>
    </row>
    <row r="63" spans="1:4" ht="12.75" customHeight="1" x14ac:dyDescent="0.2">
      <c r="A63" s="115"/>
      <c r="B63" s="24" t="s">
        <v>252</v>
      </c>
      <c r="C63" s="111" t="s">
        <v>282</v>
      </c>
      <c r="D63" s="112">
        <v>1</v>
      </c>
    </row>
    <row r="64" spans="1:4" ht="12.75" customHeight="1" x14ac:dyDescent="0.2">
      <c r="A64" s="115"/>
      <c r="B64" s="24" t="s">
        <v>253</v>
      </c>
      <c r="C64" s="111" t="s">
        <v>282</v>
      </c>
      <c r="D64" s="112">
        <v>2</v>
      </c>
    </row>
    <row r="65" spans="1:4" ht="12.75" customHeight="1" x14ac:dyDescent="0.2">
      <c r="A65" s="115"/>
      <c r="B65" s="24" t="s">
        <v>254</v>
      </c>
      <c r="C65" s="111" t="s">
        <v>282</v>
      </c>
      <c r="D65" s="112">
        <v>2</v>
      </c>
    </row>
    <row r="66" spans="1:4" ht="12.75" customHeight="1" x14ac:dyDescent="0.2">
      <c r="A66" s="115"/>
      <c r="B66" s="24" t="s">
        <v>255</v>
      </c>
      <c r="C66" s="111" t="s">
        <v>282</v>
      </c>
      <c r="D66" s="112">
        <v>2</v>
      </c>
    </row>
    <row r="67" spans="1:4" ht="12.75" customHeight="1" x14ac:dyDescent="0.2">
      <c r="A67" s="115"/>
      <c r="B67" s="24" t="s">
        <v>256</v>
      </c>
      <c r="C67" s="111" t="s">
        <v>282</v>
      </c>
      <c r="D67" s="112">
        <v>2</v>
      </c>
    </row>
    <row r="68" spans="1:4" ht="12.75" customHeight="1" x14ac:dyDescent="0.2">
      <c r="A68" s="115"/>
      <c r="B68" s="24" t="s">
        <v>257</v>
      </c>
      <c r="C68" s="111" t="s">
        <v>282</v>
      </c>
      <c r="D68" s="112">
        <v>3</v>
      </c>
    </row>
    <row r="69" spans="1:4" ht="14.25" customHeight="1" x14ac:dyDescent="0.2">
      <c r="A69" s="115"/>
      <c r="B69" s="24" t="s">
        <v>258</v>
      </c>
      <c r="C69" s="111" t="s">
        <v>282</v>
      </c>
      <c r="D69" s="112">
        <v>2</v>
      </c>
    </row>
    <row r="70" spans="1:4" ht="12.75" customHeight="1" x14ac:dyDescent="0.2">
      <c r="A70" s="115"/>
      <c r="B70" s="24" t="s">
        <v>259</v>
      </c>
      <c r="C70" s="111" t="s">
        <v>282</v>
      </c>
      <c r="D70" s="112">
        <v>2</v>
      </c>
    </row>
    <row r="71" spans="1:4" ht="12.75" customHeight="1" x14ac:dyDescent="0.2">
      <c r="A71" s="115"/>
      <c r="B71" s="24" t="s">
        <v>260</v>
      </c>
      <c r="C71" s="111" t="s">
        <v>282</v>
      </c>
      <c r="D71" s="112">
        <v>2</v>
      </c>
    </row>
    <row r="72" spans="1:4" ht="12.75" customHeight="1" x14ac:dyDescent="0.2">
      <c r="A72" s="115"/>
      <c r="B72" s="24" t="s">
        <v>261</v>
      </c>
      <c r="C72" s="111" t="s">
        <v>282</v>
      </c>
      <c r="D72" s="112">
        <v>2</v>
      </c>
    </row>
    <row r="73" spans="1:4" ht="12.75" customHeight="1" x14ac:dyDescent="0.2">
      <c r="A73" s="115"/>
      <c r="B73" s="24" t="s">
        <v>262</v>
      </c>
      <c r="C73" s="111" t="s">
        <v>282</v>
      </c>
      <c r="D73" s="112">
        <v>1</v>
      </c>
    </row>
    <row r="74" spans="1:4" ht="12.75" customHeight="1" x14ac:dyDescent="0.2">
      <c r="A74" s="115"/>
      <c r="B74" s="24" t="s">
        <v>263</v>
      </c>
      <c r="C74" s="111" t="s">
        <v>282</v>
      </c>
      <c r="D74" s="112">
        <v>2</v>
      </c>
    </row>
    <row r="75" spans="1:4" ht="12.75" customHeight="1" x14ac:dyDescent="0.2">
      <c r="A75" s="115"/>
      <c r="B75" s="24" t="s">
        <v>280</v>
      </c>
      <c r="C75" s="111" t="s">
        <v>282</v>
      </c>
      <c r="D75" s="112">
        <v>1</v>
      </c>
    </row>
    <row r="76" spans="1:4" ht="14.25" customHeight="1" x14ac:dyDescent="0.2">
      <c r="A76" s="115"/>
      <c r="B76" s="24" t="s">
        <v>264</v>
      </c>
      <c r="C76" s="111" t="s">
        <v>282</v>
      </c>
      <c r="D76" s="112">
        <v>1</v>
      </c>
    </row>
    <row r="77" spans="1:4" ht="12" customHeight="1" x14ac:dyDescent="0.2">
      <c r="A77" s="115"/>
      <c r="B77" s="24" t="s">
        <v>265</v>
      </c>
      <c r="C77" s="111" t="s">
        <v>282</v>
      </c>
      <c r="D77" s="112">
        <v>1</v>
      </c>
    </row>
    <row r="78" spans="1:4" ht="12.75" customHeight="1" x14ac:dyDescent="0.2">
      <c r="A78" s="115"/>
      <c r="B78" s="24" t="s">
        <v>266</v>
      </c>
      <c r="C78" s="111" t="s">
        <v>282</v>
      </c>
      <c r="D78" s="112">
        <v>3</v>
      </c>
    </row>
    <row r="79" spans="1:4" ht="13.5" customHeight="1" x14ac:dyDescent="0.2">
      <c r="A79" s="115"/>
      <c r="B79" s="24" t="s">
        <v>267</v>
      </c>
      <c r="C79" s="111" t="s">
        <v>282</v>
      </c>
      <c r="D79" s="112">
        <v>1</v>
      </c>
    </row>
    <row r="80" spans="1:4" ht="11.25" customHeight="1" x14ac:dyDescent="0.2">
      <c r="A80" s="115"/>
      <c r="B80" s="24" t="s">
        <v>268</v>
      </c>
      <c r="C80" s="111" t="s">
        <v>282</v>
      </c>
      <c r="D80" s="112">
        <v>1</v>
      </c>
    </row>
    <row r="81" spans="1:4" ht="12.75" customHeight="1" x14ac:dyDescent="0.2">
      <c r="A81" s="115"/>
      <c r="B81" s="24" t="s">
        <v>269</v>
      </c>
      <c r="C81" s="111" t="s">
        <v>282</v>
      </c>
      <c r="D81" s="112">
        <v>1</v>
      </c>
    </row>
    <row r="82" spans="1:4" ht="11.25" customHeight="1" x14ac:dyDescent="0.2">
      <c r="A82" s="115"/>
      <c r="B82" s="24" t="s">
        <v>270</v>
      </c>
      <c r="C82" s="111" t="s">
        <v>282</v>
      </c>
      <c r="D82" s="112">
        <v>1</v>
      </c>
    </row>
    <row r="83" spans="1:4" ht="14.25" customHeight="1" x14ac:dyDescent="0.2">
      <c r="A83" s="115"/>
      <c r="B83" s="24" t="s">
        <v>271</v>
      </c>
      <c r="C83" s="111" t="s">
        <v>282</v>
      </c>
      <c r="D83" s="112">
        <v>1</v>
      </c>
    </row>
    <row r="84" spans="1:4" ht="15.75" customHeight="1" x14ac:dyDescent="0.2">
      <c r="A84" s="115"/>
      <c r="B84" s="24" t="s">
        <v>272</v>
      </c>
      <c r="C84" s="111" t="s">
        <v>282</v>
      </c>
      <c r="D84" s="112">
        <v>1</v>
      </c>
    </row>
    <row r="85" spans="1:4" ht="12.75" customHeight="1" x14ac:dyDescent="0.2">
      <c r="A85" s="115">
        <v>5</v>
      </c>
      <c r="B85" s="24" t="s">
        <v>283</v>
      </c>
      <c r="C85" s="111" t="s">
        <v>284</v>
      </c>
      <c r="D85" s="112">
        <v>323</v>
      </c>
    </row>
    <row r="86" spans="1:4" ht="12.75" customHeight="1" x14ac:dyDescent="0.2">
      <c r="A86" s="115">
        <v>6</v>
      </c>
      <c r="B86" s="24" t="s">
        <v>285</v>
      </c>
      <c r="C86" s="111" t="s">
        <v>109</v>
      </c>
      <c r="D86" s="112">
        <v>22</v>
      </c>
    </row>
    <row r="87" spans="1:4" ht="12.75" customHeight="1" x14ac:dyDescent="0.2">
      <c r="A87" s="115">
        <v>7</v>
      </c>
      <c r="B87" s="24" t="s">
        <v>286</v>
      </c>
      <c r="C87" s="111" t="s">
        <v>109</v>
      </c>
      <c r="D87" s="112">
        <v>22</v>
      </c>
    </row>
    <row r="88" spans="1:4" ht="12.75" customHeight="1" x14ac:dyDescent="0.2">
      <c r="A88" s="115">
        <v>8</v>
      </c>
      <c r="B88" s="24" t="s">
        <v>287</v>
      </c>
      <c r="C88" s="111" t="s">
        <v>109</v>
      </c>
      <c r="D88" s="112">
        <v>22</v>
      </c>
    </row>
    <row r="89" spans="1:4" ht="12.75" customHeight="1" x14ac:dyDescent="0.2">
      <c r="A89" s="24" t="s">
        <v>288</v>
      </c>
      <c r="B89" s="24" t="s">
        <v>289</v>
      </c>
      <c r="C89" s="111" t="s">
        <v>109</v>
      </c>
      <c r="D89" s="112">
        <v>0</v>
      </c>
    </row>
    <row r="90" spans="1:4" ht="12.75" customHeight="1" x14ac:dyDescent="0.2">
      <c r="A90" s="24" t="s">
        <v>290</v>
      </c>
      <c r="B90" s="24" t="s">
        <v>291</v>
      </c>
      <c r="C90" s="111" t="s">
        <v>109</v>
      </c>
      <c r="D90" s="112">
        <v>22</v>
      </c>
    </row>
    <row r="91" spans="1:4" ht="12.75" customHeight="1" x14ac:dyDescent="0.2">
      <c r="A91" s="24" t="s">
        <v>292</v>
      </c>
      <c r="B91" s="24" t="s">
        <v>293</v>
      </c>
      <c r="C91" s="111" t="s">
        <v>109</v>
      </c>
      <c r="D91" s="112">
        <v>0</v>
      </c>
    </row>
    <row r="92" spans="1:4" ht="27" customHeight="1" x14ac:dyDescent="0.2">
      <c r="A92" s="117">
        <v>9</v>
      </c>
      <c r="B92" s="24" t="s">
        <v>294</v>
      </c>
      <c r="C92" s="118" t="s">
        <v>109</v>
      </c>
      <c r="D92" s="119">
        <v>22</v>
      </c>
    </row>
    <row r="93" spans="1:4" ht="12.75" customHeight="1" x14ac:dyDescent="0.2">
      <c r="A93" s="115">
        <v>10</v>
      </c>
      <c r="B93" s="24" t="s">
        <v>295</v>
      </c>
      <c r="C93" s="111" t="s">
        <v>109</v>
      </c>
      <c r="D93" s="112">
        <v>22</v>
      </c>
    </row>
    <row r="94" spans="1:4" ht="12.75" customHeight="1" x14ac:dyDescent="0.2">
      <c r="A94" s="115">
        <v>11</v>
      </c>
      <c r="B94" s="24" t="s">
        <v>296</v>
      </c>
      <c r="C94" s="111" t="s">
        <v>109</v>
      </c>
      <c r="D94" s="112">
        <v>0</v>
      </c>
    </row>
    <row r="95" spans="1:4" ht="12.75" customHeight="1" x14ac:dyDescent="0.2">
      <c r="A95" s="115">
        <v>12</v>
      </c>
      <c r="B95" s="24" t="s">
        <v>297</v>
      </c>
      <c r="C95" s="111" t="s">
        <v>109</v>
      </c>
      <c r="D95" s="112">
        <v>0</v>
      </c>
    </row>
    <row r="96" spans="1:4" ht="12.75" customHeight="1" x14ac:dyDescent="0.2">
      <c r="A96" s="115">
        <v>13</v>
      </c>
      <c r="B96" s="24" t="s">
        <v>298</v>
      </c>
      <c r="C96" s="111" t="s">
        <v>109</v>
      </c>
      <c r="D96" s="112">
        <v>0</v>
      </c>
    </row>
    <row r="97" spans="1:4" ht="12.75" customHeight="1" x14ac:dyDescent="0.2">
      <c r="A97" s="115">
        <v>14</v>
      </c>
      <c r="B97" s="24" t="s">
        <v>299</v>
      </c>
      <c r="C97" s="111" t="s">
        <v>109</v>
      </c>
      <c r="D97" s="112">
        <v>0</v>
      </c>
    </row>
    <row r="98" spans="1:4" ht="12.75" customHeight="1" x14ac:dyDescent="0.2">
      <c r="A98" s="115">
        <v>15</v>
      </c>
      <c r="B98" s="24" t="s">
        <v>300</v>
      </c>
      <c r="C98" s="111" t="s">
        <v>109</v>
      </c>
      <c r="D98" s="112">
        <v>22</v>
      </c>
    </row>
    <row r="99" spans="1:4" ht="27" customHeight="1" x14ac:dyDescent="0.2">
      <c r="A99" s="120" t="s">
        <v>301</v>
      </c>
      <c r="B99" s="120" t="s">
        <v>302</v>
      </c>
      <c r="C99" s="118" t="s">
        <v>109</v>
      </c>
      <c r="D99" s="119">
        <v>0</v>
      </c>
    </row>
    <row r="100" spans="1:4" ht="27" customHeight="1" x14ac:dyDescent="0.2">
      <c r="A100" s="117">
        <v>16</v>
      </c>
      <c r="B100" s="24" t="s">
        <v>303</v>
      </c>
      <c r="C100" s="118" t="s">
        <v>109</v>
      </c>
      <c r="D100" s="119">
        <v>6</v>
      </c>
    </row>
    <row r="101" spans="1:4" ht="27" customHeight="1" x14ac:dyDescent="0.2">
      <c r="A101" s="117">
        <v>17</v>
      </c>
      <c r="B101" s="24" t="s">
        <v>304</v>
      </c>
      <c r="C101" s="118" t="s">
        <v>109</v>
      </c>
      <c r="D101" s="119">
        <v>1</v>
      </c>
    </row>
    <row r="102" spans="1:4" ht="40.5" customHeight="1" x14ac:dyDescent="0.2">
      <c r="A102" s="121" t="s">
        <v>305</v>
      </c>
      <c r="B102" s="24" t="s">
        <v>306</v>
      </c>
      <c r="C102" s="122" t="s">
        <v>109</v>
      </c>
      <c r="D102" s="123">
        <v>0</v>
      </c>
    </row>
    <row r="103" spans="1:4" ht="27" customHeight="1" x14ac:dyDescent="0.2">
      <c r="A103" s="117">
        <v>18</v>
      </c>
      <c r="B103" s="24" t="s">
        <v>307</v>
      </c>
      <c r="C103" s="118" t="s">
        <v>109</v>
      </c>
      <c r="D103" s="119">
        <v>1</v>
      </c>
    </row>
    <row r="104" spans="1:4" ht="27" customHeight="1" x14ac:dyDescent="0.2">
      <c r="A104" s="120" t="s">
        <v>308</v>
      </c>
      <c r="B104" s="24" t="s">
        <v>309</v>
      </c>
      <c r="C104" s="118" t="s">
        <v>109</v>
      </c>
      <c r="D104" s="119">
        <v>0</v>
      </c>
    </row>
    <row r="105" spans="1:4" ht="12.75" customHeight="1" x14ac:dyDescent="0.2">
      <c r="A105" s="24" t="s">
        <v>310</v>
      </c>
      <c r="B105" s="24" t="s">
        <v>311</v>
      </c>
      <c r="C105" s="111" t="s">
        <v>312</v>
      </c>
      <c r="D105" s="111" t="s">
        <v>86</v>
      </c>
    </row>
    <row r="106" spans="1:4" ht="12.75" customHeight="1" x14ac:dyDescent="0.2">
      <c r="A106" s="24" t="s">
        <v>313</v>
      </c>
      <c r="B106" s="24" t="s">
        <v>314</v>
      </c>
      <c r="C106" s="111" t="s">
        <v>312</v>
      </c>
      <c r="D106" s="111" t="s">
        <v>88</v>
      </c>
    </row>
    <row r="107" spans="1:4" ht="12.75" customHeight="1" x14ac:dyDescent="0.2">
      <c r="A107" s="24" t="s">
        <v>315</v>
      </c>
      <c r="B107" s="24" t="s">
        <v>316</v>
      </c>
      <c r="C107" s="111" t="s">
        <v>312</v>
      </c>
      <c r="D107" s="111" t="s">
        <v>88</v>
      </c>
    </row>
    <row r="108" spans="1:4" ht="12.75" customHeight="1" x14ac:dyDescent="0.2">
      <c r="A108" s="115">
        <v>31</v>
      </c>
      <c r="B108" s="24" t="s">
        <v>317</v>
      </c>
      <c r="C108" s="111" t="s">
        <v>109</v>
      </c>
      <c r="D108" s="111">
        <v>11</v>
      </c>
    </row>
    <row r="109" spans="1:4" ht="12.75" customHeight="1" x14ac:dyDescent="0.2">
      <c r="A109" s="115">
        <v>32</v>
      </c>
      <c r="B109" s="24" t="s">
        <v>318</v>
      </c>
      <c r="C109" s="109"/>
      <c r="D109" s="109"/>
    </row>
    <row r="110" spans="1:4" ht="12.75" customHeight="1" x14ac:dyDescent="0.2">
      <c r="A110" s="24" t="s">
        <v>319</v>
      </c>
      <c r="B110" s="24" t="s">
        <v>320</v>
      </c>
      <c r="C110" s="111" t="s">
        <v>312</v>
      </c>
      <c r="D110" s="111" t="s">
        <v>86</v>
      </c>
    </row>
    <row r="111" spans="1:4" ht="12.75" customHeight="1" x14ac:dyDescent="0.2">
      <c r="A111" s="24" t="s">
        <v>321</v>
      </c>
      <c r="B111" s="24" t="s">
        <v>314</v>
      </c>
      <c r="C111" s="111" t="s">
        <v>312</v>
      </c>
      <c r="D111" s="111" t="s">
        <v>86</v>
      </c>
    </row>
    <row r="112" spans="1:4" ht="12.75" customHeight="1" x14ac:dyDescent="0.2">
      <c r="A112" s="115">
        <v>33</v>
      </c>
      <c r="B112" s="24" t="s">
        <v>247</v>
      </c>
      <c r="C112" s="109"/>
      <c r="D112" s="109"/>
    </row>
    <row r="113" spans="1:4" ht="12.75" customHeight="1" x14ac:dyDescent="0.2">
      <c r="A113" s="24" t="s">
        <v>322</v>
      </c>
      <c r="B113" s="24" t="s">
        <v>323</v>
      </c>
      <c r="C113" s="111" t="s">
        <v>109</v>
      </c>
      <c r="D113" s="112">
        <v>22</v>
      </c>
    </row>
    <row r="114" spans="1:4" ht="12.75" customHeight="1" x14ac:dyDescent="0.2">
      <c r="A114" s="24" t="s">
        <v>324</v>
      </c>
      <c r="B114" s="24" t="s">
        <v>325</v>
      </c>
      <c r="C114" s="111" t="s">
        <v>109</v>
      </c>
      <c r="D114" s="112">
        <v>0</v>
      </c>
    </row>
    <row r="115" spans="1:4" ht="12.75" customHeight="1" x14ac:dyDescent="0.2">
      <c r="A115" s="24" t="s">
        <v>326</v>
      </c>
      <c r="B115" s="24" t="s">
        <v>327</v>
      </c>
      <c r="C115" s="111" t="s">
        <v>109</v>
      </c>
      <c r="D115" s="112">
        <v>0</v>
      </c>
    </row>
    <row r="116" spans="1:4" ht="12.75" customHeight="1" x14ac:dyDescent="0.2">
      <c r="A116" s="24" t="s">
        <v>328</v>
      </c>
      <c r="B116" s="24" t="s">
        <v>329</v>
      </c>
      <c r="C116" s="111" t="s">
        <v>109</v>
      </c>
      <c r="D116" s="112">
        <v>2</v>
      </c>
    </row>
    <row r="117" spans="1:4" ht="12.75" customHeight="1" x14ac:dyDescent="0.2">
      <c r="A117" s="115">
        <v>34</v>
      </c>
      <c r="B117" s="24" t="s">
        <v>330</v>
      </c>
      <c r="C117" s="111" t="s">
        <v>109</v>
      </c>
      <c r="D117" s="112">
        <v>0</v>
      </c>
    </row>
    <row r="118" spans="1:4" ht="12.75" customHeight="1" x14ac:dyDescent="0.2">
      <c r="A118" s="120" t="s">
        <v>331</v>
      </c>
      <c r="B118" s="24" t="s">
        <v>332</v>
      </c>
      <c r="C118" s="118" t="s">
        <v>109</v>
      </c>
      <c r="D118" s="119">
        <v>0</v>
      </c>
    </row>
    <row r="119" spans="1:4" ht="12.75" customHeight="1" x14ac:dyDescent="0.2">
      <c r="A119" s="120" t="s">
        <v>333</v>
      </c>
      <c r="B119" s="24" t="s">
        <v>334</v>
      </c>
      <c r="C119" s="118" t="s">
        <v>109</v>
      </c>
      <c r="D119" s="119">
        <v>8</v>
      </c>
    </row>
    <row r="120" spans="1:4" ht="12.75" customHeight="1" x14ac:dyDescent="0.2">
      <c r="A120" s="124"/>
      <c r="B120" s="125" t="s">
        <v>335</v>
      </c>
      <c r="C120" s="124"/>
      <c r="D120" s="124"/>
    </row>
    <row r="121" spans="1:4" ht="12.75" customHeight="1" x14ac:dyDescent="0.2">
      <c r="A121" s="115">
        <v>35</v>
      </c>
      <c r="B121" s="24" t="s">
        <v>336</v>
      </c>
      <c r="C121" s="111" t="s">
        <v>109</v>
      </c>
      <c r="D121" s="112">
        <v>0</v>
      </c>
    </row>
    <row r="122" spans="1:4" ht="12.75" customHeight="1" x14ac:dyDescent="0.2">
      <c r="A122" s="109"/>
      <c r="B122" s="24" t="s">
        <v>337</v>
      </c>
      <c r="C122" s="111" t="s">
        <v>249</v>
      </c>
      <c r="D122" s="126">
        <v>0</v>
      </c>
    </row>
    <row r="123" spans="1:4" ht="12.75" customHeight="1" x14ac:dyDescent="0.2">
      <c r="A123" s="109"/>
      <c r="B123" s="24" t="s">
        <v>338</v>
      </c>
      <c r="C123" s="109"/>
      <c r="D123" s="109"/>
    </row>
    <row r="124" spans="1:4" ht="12.75" customHeight="1" x14ac:dyDescent="0.2">
      <c r="A124" s="115">
        <v>36</v>
      </c>
      <c r="B124" s="24" t="s">
        <v>339</v>
      </c>
      <c r="C124" s="111" t="s">
        <v>109</v>
      </c>
      <c r="D124" s="112">
        <v>0</v>
      </c>
    </row>
    <row r="125" spans="1:4" ht="12.75" customHeight="1" x14ac:dyDescent="0.2">
      <c r="A125" s="109"/>
      <c r="B125" s="24" t="s">
        <v>337</v>
      </c>
      <c r="C125" s="111" t="s">
        <v>249</v>
      </c>
      <c r="D125" s="114">
        <v>0</v>
      </c>
    </row>
    <row r="126" spans="1:4" ht="12.75" customHeight="1" x14ac:dyDescent="0.2">
      <c r="A126" s="115">
        <v>37</v>
      </c>
      <c r="B126" s="24" t="s">
        <v>340</v>
      </c>
      <c r="C126" s="111" t="s">
        <v>109</v>
      </c>
      <c r="D126" s="112">
        <v>2</v>
      </c>
    </row>
    <row r="127" spans="1:4" ht="12.75" customHeight="1" x14ac:dyDescent="0.2">
      <c r="A127" s="109"/>
      <c r="B127" s="24" t="s">
        <v>337</v>
      </c>
      <c r="C127" s="111" t="s">
        <v>249</v>
      </c>
      <c r="D127" s="114">
        <v>30</v>
      </c>
    </row>
    <row r="128" spans="1:4" ht="12.75" customHeight="1" x14ac:dyDescent="0.2">
      <c r="A128" s="117">
        <v>38</v>
      </c>
      <c r="B128" s="24" t="s">
        <v>341</v>
      </c>
      <c r="C128" s="118" t="s">
        <v>109</v>
      </c>
      <c r="D128" s="119">
        <v>3</v>
      </c>
    </row>
    <row r="129" spans="1:4" ht="12.75" customHeight="1" x14ac:dyDescent="0.2">
      <c r="A129" s="109"/>
      <c r="B129" s="24" t="s">
        <v>337</v>
      </c>
      <c r="C129" s="111" t="s">
        <v>249</v>
      </c>
      <c r="D129" s="114">
        <v>30</v>
      </c>
    </row>
    <row r="130" spans="1:4" ht="12.75" customHeight="1" x14ac:dyDescent="0.2">
      <c r="A130" s="115">
        <v>39</v>
      </c>
      <c r="B130" s="24" t="s">
        <v>342</v>
      </c>
      <c r="C130" s="111" t="s">
        <v>109</v>
      </c>
      <c r="D130" s="112">
        <v>0</v>
      </c>
    </row>
    <row r="131" spans="1:4" ht="12.75" customHeight="1" x14ac:dyDescent="0.2">
      <c r="A131" s="109"/>
      <c r="B131" s="24" t="s">
        <v>337</v>
      </c>
      <c r="C131" s="111" t="s">
        <v>249</v>
      </c>
      <c r="D131" s="112">
        <v>0</v>
      </c>
    </row>
    <row r="132" spans="1:4" ht="12.75" customHeight="1" x14ac:dyDescent="0.2">
      <c r="A132" s="115">
        <v>40</v>
      </c>
      <c r="B132" s="24" t="s">
        <v>343</v>
      </c>
      <c r="C132" s="111" t="s">
        <v>109</v>
      </c>
      <c r="D132" s="112">
        <v>0</v>
      </c>
    </row>
    <row r="133" spans="1:4" ht="12.75" customHeight="1" x14ac:dyDescent="0.2">
      <c r="A133" s="109"/>
      <c r="B133" s="24" t="s">
        <v>337</v>
      </c>
      <c r="C133" s="111" t="s">
        <v>249</v>
      </c>
      <c r="D133" s="114">
        <v>0</v>
      </c>
    </row>
    <row r="134" spans="1:4" ht="12.75" customHeight="1" x14ac:dyDescent="0.2">
      <c r="A134" s="109"/>
      <c r="B134" s="24" t="s">
        <v>344</v>
      </c>
      <c r="C134" s="111" t="s">
        <v>284</v>
      </c>
      <c r="D134" s="112">
        <v>0</v>
      </c>
    </row>
    <row r="135" spans="1:4" ht="16.5" customHeight="1" x14ac:dyDescent="0.2">
      <c r="A135" s="115">
        <v>41</v>
      </c>
      <c r="B135" s="24" t="s">
        <v>345</v>
      </c>
      <c r="C135" s="111" t="s">
        <v>109</v>
      </c>
      <c r="D135" s="112">
        <v>0</v>
      </c>
    </row>
    <row r="136" spans="1:4" ht="12.75" customHeight="1" x14ac:dyDescent="0.2">
      <c r="A136" s="109"/>
      <c r="B136" s="24" t="s">
        <v>337</v>
      </c>
      <c r="C136" s="111" t="s">
        <v>249</v>
      </c>
      <c r="D136" s="112">
        <v>0</v>
      </c>
    </row>
    <row r="137" spans="1:4" ht="12.75" customHeight="1" x14ac:dyDescent="0.2">
      <c r="A137" s="109"/>
      <c r="B137" s="24" t="s">
        <v>346</v>
      </c>
      <c r="C137" s="111" t="s">
        <v>284</v>
      </c>
      <c r="D137" s="112">
        <v>0</v>
      </c>
    </row>
    <row r="138" spans="1:4" ht="12.75" customHeight="1" x14ac:dyDescent="0.2">
      <c r="A138" s="115">
        <v>42</v>
      </c>
      <c r="B138" s="24" t="s">
        <v>347</v>
      </c>
      <c r="C138" s="111" t="s">
        <v>109</v>
      </c>
      <c r="D138" s="112">
        <v>2</v>
      </c>
    </row>
    <row r="139" spans="1:4" ht="12.75" customHeight="1" x14ac:dyDescent="0.2">
      <c r="A139" s="109"/>
      <c r="B139" s="24" t="s">
        <v>348</v>
      </c>
      <c r="C139" s="111" t="s">
        <v>249</v>
      </c>
      <c r="D139" s="112">
        <v>106.3</v>
      </c>
    </row>
    <row r="140" spans="1:4" ht="12.75" customHeight="1" x14ac:dyDescent="0.2">
      <c r="A140" s="115">
        <v>43</v>
      </c>
      <c r="B140" s="24" t="s">
        <v>349</v>
      </c>
      <c r="C140" s="111" t="s">
        <v>350</v>
      </c>
      <c r="D140" s="112">
        <v>0</v>
      </c>
    </row>
    <row r="141" spans="1:4" ht="12.75" customHeight="1" x14ac:dyDescent="0.2">
      <c r="A141" s="109"/>
      <c r="B141" s="24" t="s">
        <v>348</v>
      </c>
      <c r="C141" s="111" t="s">
        <v>249</v>
      </c>
      <c r="D141" s="112">
        <v>0</v>
      </c>
    </row>
    <row r="142" spans="1:4" ht="12.75" customHeight="1" x14ac:dyDescent="0.2">
      <c r="A142" s="115">
        <v>44</v>
      </c>
      <c r="B142" s="24" t="s">
        <v>351</v>
      </c>
      <c r="C142" s="111" t="s">
        <v>109</v>
      </c>
      <c r="D142" s="112">
        <v>1</v>
      </c>
    </row>
    <row r="143" spans="1:4" ht="12.75" customHeight="1" x14ac:dyDescent="0.2">
      <c r="A143" s="109"/>
      <c r="B143" s="24" t="s">
        <v>346</v>
      </c>
      <c r="C143" s="111" t="s">
        <v>284</v>
      </c>
      <c r="D143" s="112">
        <v>2</v>
      </c>
    </row>
    <row r="144" spans="1:4" ht="12.75" customHeight="1" x14ac:dyDescent="0.2">
      <c r="A144" s="115">
        <v>45</v>
      </c>
      <c r="B144" s="24" t="s">
        <v>352</v>
      </c>
      <c r="C144" s="109"/>
      <c r="D144" s="112">
        <v>7</v>
      </c>
    </row>
    <row r="145" spans="1:4" ht="12.75" customHeight="1" x14ac:dyDescent="0.2">
      <c r="A145" s="109"/>
      <c r="B145" s="24" t="s">
        <v>348</v>
      </c>
      <c r="C145" s="109"/>
      <c r="D145" s="112">
        <v>3178</v>
      </c>
    </row>
    <row r="146" spans="1:4" ht="12.75" customHeight="1" x14ac:dyDescent="0.2">
      <c r="A146" s="115">
        <v>46</v>
      </c>
      <c r="B146" s="24" t="s">
        <v>353</v>
      </c>
      <c r="C146" s="111" t="s">
        <v>109</v>
      </c>
      <c r="D146" s="112">
        <v>1</v>
      </c>
    </row>
    <row r="147" spans="1:4" ht="12.75" customHeight="1" x14ac:dyDescent="0.2">
      <c r="A147" s="109"/>
      <c r="B147" s="24" t="s">
        <v>354</v>
      </c>
      <c r="C147" s="111" t="s">
        <v>249</v>
      </c>
      <c r="D147" s="114" t="s">
        <v>355</v>
      </c>
    </row>
    <row r="148" spans="1:4" ht="12.75" customHeight="1" x14ac:dyDescent="0.2">
      <c r="A148" s="109"/>
      <c r="B148" s="24" t="s">
        <v>356</v>
      </c>
      <c r="C148" s="109"/>
      <c r="D148" s="112">
        <v>200</v>
      </c>
    </row>
    <row r="149" spans="1:4" ht="12.75" customHeight="1" x14ac:dyDescent="0.2">
      <c r="A149" s="115">
        <v>47</v>
      </c>
      <c r="B149" s="24" t="s">
        <v>357</v>
      </c>
      <c r="C149" s="111" t="s">
        <v>109</v>
      </c>
      <c r="D149" s="112">
        <v>1</v>
      </c>
    </row>
    <row r="150" spans="1:4" ht="12.75" customHeight="1" x14ac:dyDescent="0.2">
      <c r="A150" s="109"/>
      <c r="B150" s="24" t="s">
        <v>348</v>
      </c>
      <c r="C150" s="111" t="s">
        <v>249</v>
      </c>
      <c r="D150" s="114">
        <v>150</v>
      </c>
    </row>
    <row r="151" spans="1:4" ht="12.75" customHeight="1" x14ac:dyDescent="0.2">
      <c r="A151" s="115">
        <v>48</v>
      </c>
      <c r="B151" s="24" t="s">
        <v>358</v>
      </c>
      <c r="C151" s="111" t="s">
        <v>109</v>
      </c>
      <c r="D151" s="112">
        <v>1</v>
      </c>
    </row>
    <row r="152" spans="1:4" ht="12.75" customHeight="1" x14ac:dyDescent="0.2">
      <c r="A152" s="109"/>
      <c r="B152" s="24" t="s">
        <v>354</v>
      </c>
      <c r="C152" s="111" t="s">
        <v>249</v>
      </c>
      <c r="D152" s="112">
        <v>96.7</v>
      </c>
    </row>
    <row r="153" spans="1:4" ht="12.75" customHeight="1" x14ac:dyDescent="0.2">
      <c r="A153" s="109"/>
      <c r="B153" s="24" t="s">
        <v>359</v>
      </c>
      <c r="C153" s="111" t="s">
        <v>360</v>
      </c>
      <c r="D153" s="112">
        <v>2000</v>
      </c>
    </row>
    <row r="154" spans="1:4" ht="15.75" customHeight="1" x14ac:dyDescent="0.2">
      <c r="A154" s="115">
        <v>49</v>
      </c>
      <c r="B154" s="24" t="s">
        <v>361</v>
      </c>
      <c r="C154" s="111" t="s">
        <v>109</v>
      </c>
      <c r="D154" s="112">
        <v>4</v>
      </c>
    </row>
    <row r="155" spans="1:4" x14ac:dyDescent="0.2">
      <c r="A155" s="109"/>
      <c r="B155" s="24" t="s">
        <v>348</v>
      </c>
      <c r="C155" s="111" t="s">
        <v>249</v>
      </c>
      <c r="D155" s="114">
        <v>50.4</v>
      </c>
    </row>
    <row r="156" spans="1:4" x14ac:dyDescent="0.2">
      <c r="A156" s="115">
        <v>50</v>
      </c>
      <c r="B156" s="24" t="s">
        <v>362</v>
      </c>
      <c r="C156" s="111" t="s">
        <v>109</v>
      </c>
      <c r="D156" s="112">
        <v>1</v>
      </c>
    </row>
    <row r="157" spans="1:4" x14ac:dyDescent="0.2">
      <c r="A157" s="109"/>
      <c r="B157" s="24" t="s">
        <v>348</v>
      </c>
      <c r="C157" s="111" t="s">
        <v>249</v>
      </c>
      <c r="D157" s="114">
        <v>10.5</v>
      </c>
    </row>
    <row r="158" spans="1:4" x14ac:dyDescent="0.2">
      <c r="A158" s="115">
        <v>51</v>
      </c>
      <c r="B158" s="24" t="s">
        <v>363</v>
      </c>
      <c r="C158" s="111" t="s">
        <v>109</v>
      </c>
      <c r="D158" s="112">
        <v>1</v>
      </c>
    </row>
    <row r="159" spans="1:4" x14ac:dyDescent="0.2">
      <c r="A159" s="109"/>
      <c r="B159" s="24" t="s">
        <v>348</v>
      </c>
      <c r="C159" s="111" t="s">
        <v>249</v>
      </c>
      <c r="D159" s="112">
        <v>36.1</v>
      </c>
    </row>
    <row r="160" spans="1:4" x14ac:dyDescent="0.2">
      <c r="A160" s="115">
        <v>52</v>
      </c>
      <c r="B160" s="24" t="s">
        <v>364</v>
      </c>
      <c r="C160" s="111" t="s">
        <v>109</v>
      </c>
      <c r="D160" s="112">
        <v>1</v>
      </c>
    </row>
    <row r="161" spans="1:4" x14ac:dyDescent="0.2">
      <c r="A161" s="109"/>
      <c r="B161" s="24" t="s">
        <v>348</v>
      </c>
      <c r="C161" s="111" t="s">
        <v>249</v>
      </c>
      <c r="D161" s="114">
        <v>10.7</v>
      </c>
    </row>
    <row r="162" spans="1:4" x14ac:dyDescent="0.2">
      <c r="A162" s="115">
        <v>53</v>
      </c>
      <c r="B162" s="24" t="s">
        <v>365</v>
      </c>
      <c r="C162" s="111" t="s">
        <v>109</v>
      </c>
      <c r="D162" s="112">
        <v>3</v>
      </c>
    </row>
    <row r="163" spans="1:4" x14ac:dyDescent="0.2">
      <c r="A163" s="109"/>
      <c r="B163" s="24" t="s">
        <v>348</v>
      </c>
      <c r="C163" s="111" t="s">
        <v>249</v>
      </c>
      <c r="D163" s="114">
        <v>70.8</v>
      </c>
    </row>
    <row r="164" spans="1:4" ht="24" x14ac:dyDescent="0.2">
      <c r="A164" s="117">
        <v>54</v>
      </c>
      <c r="B164" s="24" t="s">
        <v>366</v>
      </c>
      <c r="C164" s="127"/>
      <c r="D164" s="128" t="s">
        <v>367</v>
      </c>
    </row>
    <row r="165" spans="1:4" x14ac:dyDescent="0.2">
      <c r="A165" s="115">
        <v>55</v>
      </c>
      <c r="B165" s="24" t="s">
        <v>368</v>
      </c>
      <c r="C165" s="111" t="s">
        <v>109</v>
      </c>
      <c r="D165" s="112">
        <v>1</v>
      </c>
    </row>
    <row r="166" spans="1:4" x14ac:dyDescent="0.2">
      <c r="A166" s="109"/>
      <c r="B166" s="24" t="s">
        <v>354</v>
      </c>
      <c r="C166" s="111" t="s">
        <v>249</v>
      </c>
      <c r="D166" s="114">
        <v>10.8</v>
      </c>
    </row>
    <row r="167" spans="1:4" x14ac:dyDescent="0.2">
      <c r="A167" s="115">
        <v>56</v>
      </c>
      <c r="B167" s="24" t="s">
        <v>369</v>
      </c>
      <c r="C167" s="111" t="s">
        <v>109</v>
      </c>
      <c r="D167" s="112">
        <v>10</v>
      </c>
    </row>
    <row r="168" spans="1:4" x14ac:dyDescent="0.2">
      <c r="A168" s="109"/>
      <c r="B168" s="24" t="s">
        <v>337</v>
      </c>
      <c r="C168" s="111" t="s">
        <v>249</v>
      </c>
      <c r="D168" s="114">
        <v>99.8</v>
      </c>
    </row>
    <row r="169" spans="1:4" x14ac:dyDescent="0.2">
      <c r="A169" s="115">
        <v>57</v>
      </c>
      <c r="B169" s="27" t="s">
        <v>370</v>
      </c>
      <c r="C169" s="111" t="s">
        <v>109</v>
      </c>
      <c r="D169" s="112">
        <v>0</v>
      </c>
    </row>
    <row r="170" spans="1:4" x14ac:dyDescent="0.2">
      <c r="A170" s="109"/>
      <c r="B170" s="24" t="s">
        <v>337</v>
      </c>
      <c r="C170" s="111" t="s">
        <v>249</v>
      </c>
      <c r="D170" s="112">
        <v>0</v>
      </c>
    </row>
    <row r="171" spans="1:4" x14ac:dyDescent="0.2">
      <c r="A171" s="115">
        <v>58</v>
      </c>
      <c r="B171" s="24" t="s">
        <v>371</v>
      </c>
      <c r="C171" s="111" t="s">
        <v>109</v>
      </c>
      <c r="D171" s="112">
        <v>0</v>
      </c>
    </row>
    <row r="172" spans="1:4" x14ac:dyDescent="0.2">
      <c r="A172" s="109"/>
      <c r="B172" s="24" t="s">
        <v>337</v>
      </c>
      <c r="C172" s="111" t="s">
        <v>249</v>
      </c>
      <c r="D172" s="114">
        <v>0</v>
      </c>
    </row>
    <row r="173" spans="1:4" x14ac:dyDescent="0.2">
      <c r="A173" s="129">
        <v>59</v>
      </c>
      <c r="B173" s="27" t="s">
        <v>372</v>
      </c>
      <c r="C173" s="109"/>
      <c r="D173" s="109"/>
    </row>
    <row r="174" spans="1:4" x14ac:dyDescent="0.2">
      <c r="A174" s="24" t="s">
        <v>373</v>
      </c>
      <c r="B174" s="24" t="s">
        <v>270</v>
      </c>
      <c r="C174" s="111" t="s">
        <v>109</v>
      </c>
      <c r="D174" s="112">
        <v>4</v>
      </c>
    </row>
    <row r="175" spans="1:4" x14ac:dyDescent="0.2">
      <c r="A175" s="109"/>
      <c r="B175" s="24" t="s">
        <v>337</v>
      </c>
      <c r="C175" s="111" t="s">
        <v>249</v>
      </c>
      <c r="D175" s="114">
        <v>299.89999999999998</v>
      </c>
    </row>
    <row r="176" spans="1:4" x14ac:dyDescent="0.2">
      <c r="A176" s="24" t="s">
        <v>374</v>
      </c>
      <c r="B176" s="24" t="s">
        <v>375</v>
      </c>
      <c r="C176" s="111" t="s">
        <v>109</v>
      </c>
      <c r="D176" s="112">
        <v>0</v>
      </c>
    </row>
    <row r="177" spans="1:4" x14ac:dyDescent="0.2">
      <c r="A177" s="109"/>
      <c r="B177" s="24" t="s">
        <v>337</v>
      </c>
      <c r="C177" s="111" t="s">
        <v>249</v>
      </c>
      <c r="D177" s="112">
        <v>0</v>
      </c>
    </row>
    <row r="178" spans="1:4" x14ac:dyDescent="0.2">
      <c r="A178" s="24" t="s">
        <v>376</v>
      </c>
      <c r="B178" s="24" t="s">
        <v>377</v>
      </c>
      <c r="C178" s="111" t="s">
        <v>109</v>
      </c>
      <c r="D178" s="112">
        <v>0</v>
      </c>
    </row>
    <row r="179" spans="1:4" x14ac:dyDescent="0.2">
      <c r="A179" s="109"/>
      <c r="B179" s="24" t="s">
        <v>337</v>
      </c>
      <c r="C179" s="111" t="s">
        <v>249</v>
      </c>
      <c r="D179" s="126">
        <v>0</v>
      </c>
    </row>
    <row r="180" spans="1:4" x14ac:dyDescent="0.2">
      <c r="A180" s="124"/>
      <c r="B180" s="125" t="s">
        <v>378</v>
      </c>
      <c r="C180" s="124"/>
      <c r="D180" s="124"/>
    </row>
    <row r="181" spans="1:4" x14ac:dyDescent="0.2">
      <c r="A181" s="115">
        <v>60</v>
      </c>
      <c r="B181" s="24" t="s">
        <v>379</v>
      </c>
      <c r="C181" s="111" t="s">
        <v>109</v>
      </c>
      <c r="D181" s="112">
        <v>1</v>
      </c>
    </row>
    <row r="182" spans="1:4" x14ac:dyDescent="0.2">
      <c r="A182" s="109"/>
      <c r="B182" s="24" t="s">
        <v>337</v>
      </c>
      <c r="C182" s="111" t="s">
        <v>249</v>
      </c>
      <c r="D182" s="130" t="s">
        <v>380</v>
      </c>
    </row>
  </sheetData>
  <mergeCells count="1">
    <mergeCell ref="A1:E1"/>
  </mergeCells>
  <pageMargins left="0.7" right="0.7" top="0.75" bottom="0.75" header="0.51180555555555496" footer="0.51180555555555496"/>
  <pageSetup paperSize="9" scale="84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5"/>
  <sheetViews>
    <sheetView view="pageBreakPreview" topLeftCell="A22" zoomScaleNormal="100" workbookViewId="0">
      <selection activeCell="A3" sqref="A3:F3"/>
    </sheetView>
  </sheetViews>
  <sheetFormatPr defaultColWidth="9.33203125" defaultRowHeight="12.75" x14ac:dyDescent="0.2"/>
  <cols>
    <col min="1" max="1" width="8.1640625" style="1" customWidth="1"/>
    <col min="2" max="2" width="64.83203125" style="1" customWidth="1"/>
    <col min="3" max="3" width="17.33203125" style="1" customWidth="1"/>
    <col min="4" max="4" width="18.1640625" style="1" customWidth="1"/>
    <col min="5" max="5" width="11.6640625" style="1" customWidth="1"/>
    <col min="6" max="6" width="16.5" style="1" customWidth="1"/>
    <col min="7" max="1024" width="9.33203125" style="1"/>
  </cols>
  <sheetData>
    <row r="1" spans="1:6" ht="40.5" customHeight="1" x14ac:dyDescent="0.2">
      <c r="A1" s="173" t="s">
        <v>429</v>
      </c>
      <c r="B1" s="173"/>
      <c r="C1" s="173"/>
      <c r="D1" s="173"/>
      <c r="E1" s="173"/>
    </row>
    <row r="2" spans="1:6" ht="42" customHeight="1" x14ac:dyDescent="0.2">
      <c r="A2" s="131" t="s">
        <v>81</v>
      </c>
      <c r="B2" s="131" t="s">
        <v>105</v>
      </c>
      <c r="C2" s="131" t="s">
        <v>244</v>
      </c>
      <c r="D2" s="132" t="s">
        <v>245</v>
      </c>
      <c r="E2" s="133" t="s">
        <v>381</v>
      </c>
      <c r="F2" s="133" t="s">
        <v>382</v>
      </c>
    </row>
    <row r="3" spans="1:6" ht="15" customHeight="1" x14ac:dyDescent="0.2">
      <c r="A3" s="175"/>
      <c r="B3" s="176" t="s">
        <v>383</v>
      </c>
      <c r="C3" s="175"/>
      <c r="D3" s="179"/>
      <c r="E3" s="180"/>
      <c r="F3" s="180"/>
    </row>
    <row r="4" spans="1:6" ht="89.25" customHeight="1" x14ac:dyDescent="0.2">
      <c r="A4" s="134">
        <v>1</v>
      </c>
      <c r="B4" s="135" t="s">
        <v>384</v>
      </c>
      <c r="C4" s="136" t="s">
        <v>385</v>
      </c>
      <c r="D4" s="137">
        <v>21</v>
      </c>
      <c r="E4" s="138" t="s">
        <v>386</v>
      </c>
      <c r="F4" s="34"/>
    </row>
    <row r="5" spans="1:6" ht="15" customHeight="1" x14ac:dyDescent="0.2">
      <c r="A5" s="134">
        <v>2</v>
      </c>
      <c r="B5" s="135" t="s">
        <v>387</v>
      </c>
      <c r="C5" s="136" t="s">
        <v>385</v>
      </c>
      <c r="D5" s="137">
        <v>0</v>
      </c>
      <c r="E5" s="34"/>
      <c r="F5" s="34"/>
    </row>
    <row r="6" spans="1:6" ht="63" customHeight="1" x14ac:dyDescent="0.2">
      <c r="A6" s="134">
        <v>3</v>
      </c>
      <c r="B6" s="135" t="s">
        <v>388</v>
      </c>
      <c r="C6" s="136" t="s">
        <v>385</v>
      </c>
      <c r="D6" s="137">
        <v>18</v>
      </c>
      <c r="E6" s="138" t="s">
        <v>389</v>
      </c>
      <c r="F6" s="34"/>
    </row>
    <row r="7" spans="1:6" ht="15" customHeight="1" x14ac:dyDescent="0.2">
      <c r="A7" s="134">
        <v>4</v>
      </c>
      <c r="B7" s="135" t="s">
        <v>387</v>
      </c>
      <c r="C7" s="136" t="s">
        <v>385</v>
      </c>
      <c r="D7" s="137">
        <v>0</v>
      </c>
      <c r="E7" s="34"/>
      <c r="F7" s="34"/>
    </row>
    <row r="8" spans="1:6" ht="15" customHeight="1" x14ac:dyDescent="0.2">
      <c r="A8" s="134">
        <v>5</v>
      </c>
      <c r="B8" s="135" t="s">
        <v>390</v>
      </c>
      <c r="C8" s="136" t="s">
        <v>385</v>
      </c>
      <c r="D8" s="137">
        <v>0</v>
      </c>
      <c r="E8" s="34"/>
      <c r="F8" s="34"/>
    </row>
    <row r="9" spans="1:6" ht="15" customHeight="1" x14ac:dyDescent="0.2">
      <c r="A9" s="134">
        <v>6</v>
      </c>
      <c r="B9" s="135" t="s">
        <v>391</v>
      </c>
      <c r="C9" s="136" t="s">
        <v>392</v>
      </c>
      <c r="D9" s="137">
        <v>1</v>
      </c>
      <c r="E9" s="34"/>
      <c r="F9" s="34"/>
    </row>
    <row r="10" spans="1:6" ht="15" customHeight="1" x14ac:dyDescent="0.2">
      <c r="A10" s="134">
        <v>7</v>
      </c>
      <c r="B10" s="135" t="s">
        <v>393</v>
      </c>
      <c r="C10" s="136" t="s">
        <v>385</v>
      </c>
      <c r="D10" s="137">
        <v>18</v>
      </c>
      <c r="E10" s="34"/>
      <c r="F10" s="34"/>
    </row>
    <row r="11" spans="1:6" ht="15" customHeight="1" x14ac:dyDescent="0.2">
      <c r="A11" s="134">
        <v>8</v>
      </c>
      <c r="B11" s="135" t="s">
        <v>394</v>
      </c>
      <c r="C11" s="136" t="s">
        <v>392</v>
      </c>
      <c r="D11" s="137">
        <v>1</v>
      </c>
      <c r="E11" s="34"/>
      <c r="F11" s="34"/>
    </row>
    <row r="12" spans="1:6" ht="32.25" customHeight="1" x14ac:dyDescent="0.2">
      <c r="A12" s="139">
        <v>9</v>
      </c>
      <c r="B12" s="135" t="s">
        <v>395</v>
      </c>
      <c r="C12" s="136" t="s">
        <v>396</v>
      </c>
      <c r="D12" s="140">
        <v>1</v>
      </c>
      <c r="E12" s="34"/>
      <c r="F12" s="34"/>
    </row>
    <row r="13" spans="1:6" ht="15" customHeight="1" x14ac:dyDescent="0.2">
      <c r="A13" s="134">
        <v>10</v>
      </c>
      <c r="B13" s="135" t="s">
        <v>397</v>
      </c>
      <c r="C13" s="136" t="s">
        <v>398</v>
      </c>
      <c r="D13" s="141">
        <v>125000</v>
      </c>
      <c r="E13" s="34"/>
      <c r="F13" s="34"/>
    </row>
    <row r="14" spans="1:6" ht="15" customHeight="1" x14ac:dyDescent="0.2">
      <c r="A14" s="134">
        <v>11</v>
      </c>
      <c r="B14" s="135" t="s">
        <v>399</v>
      </c>
      <c r="C14" s="136" t="s">
        <v>385</v>
      </c>
      <c r="D14" s="137">
        <v>18</v>
      </c>
      <c r="E14" s="34"/>
      <c r="F14" s="34"/>
    </row>
    <row r="15" spans="1:6" ht="67.5" customHeight="1" x14ac:dyDescent="0.2">
      <c r="A15" s="134">
        <v>12</v>
      </c>
      <c r="B15" s="135" t="s">
        <v>400</v>
      </c>
      <c r="C15" s="136" t="s">
        <v>385</v>
      </c>
      <c r="D15" s="137">
        <v>20</v>
      </c>
      <c r="E15" s="138" t="s">
        <v>401</v>
      </c>
      <c r="F15" s="34"/>
    </row>
    <row r="16" spans="1:6" ht="93" customHeight="1" x14ac:dyDescent="0.2">
      <c r="A16" s="134">
        <v>13</v>
      </c>
      <c r="B16" s="135" t="s">
        <v>402</v>
      </c>
      <c r="C16" s="136" t="s">
        <v>385</v>
      </c>
      <c r="D16" s="137">
        <v>12</v>
      </c>
      <c r="E16" s="138" t="s">
        <v>403</v>
      </c>
      <c r="F16" s="34"/>
    </row>
    <row r="17" spans="1:6" ht="15" customHeight="1" x14ac:dyDescent="0.2">
      <c r="A17" s="134"/>
      <c r="B17" s="135"/>
      <c r="C17" s="136"/>
      <c r="D17" s="142"/>
      <c r="E17" s="34"/>
      <c r="F17" s="34"/>
    </row>
    <row r="18" spans="1:6" ht="15" customHeight="1" x14ac:dyDescent="0.2">
      <c r="A18" s="134"/>
      <c r="B18" s="135"/>
      <c r="C18" s="136"/>
      <c r="D18" s="142"/>
      <c r="E18" s="34"/>
      <c r="F18" s="34"/>
    </row>
    <row r="19" spans="1:6" ht="15" customHeight="1" x14ac:dyDescent="0.2">
      <c r="A19" s="134"/>
      <c r="B19" s="135"/>
      <c r="C19" s="136"/>
      <c r="D19" s="142"/>
      <c r="E19" s="34"/>
      <c r="F19" s="34"/>
    </row>
    <row r="20" spans="1:6" ht="15" customHeight="1" x14ac:dyDescent="0.2">
      <c r="A20" s="175"/>
      <c r="B20" s="176" t="s">
        <v>404</v>
      </c>
      <c r="C20" s="175"/>
      <c r="D20" s="179"/>
      <c r="E20" s="180"/>
      <c r="F20" s="180"/>
    </row>
    <row r="21" spans="1:6" ht="27" customHeight="1" x14ac:dyDescent="0.2">
      <c r="A21" s="134">
        <v>1</v>
      </c>
      <c r="B21" s="135" t="s">
        <v>405</v>
      </c>
      <c r="C21" s="136" t="s">
        <v>385</v>
      </c>
      <c r="D21" s="137">
        <v>2</v>
      </c>
      <c r="E21" s="40" t="s">
        <v>427</v>
      </c>
      <c r="F21" s="143"/>
    </row>
    <row r="22" spans="1:6" ht="15" customHeight="1" x14ac:dyDescent="0.2">
      <c r="A22" s="134">
        <v>2</v>
      </c>
      <c r="B22" s="135" t="s">
        <v>406</v>
      </c>
      <c r="C22" s="136" t="s">
        <v>385</v>
      </c>
      <c r="D22" s="140">
        <v>12</v>
      </c>
      <c r="E22" s="143"/>
      <c r="F22" s="143"/>
    </row>
    <row r="23" spans="1:6" ht="75" customHeight="1" x14ac:dyDescent="0.2">
      <c r="A23" s="144" t="s">
        <v>407</v>
      </c>
      <c r="B23" s="135" t="s">
        <v>408</v>
      </c>
      <c r="C23" s="136" t="s">
        <v>385</v>
      </c>
      <c r="D23" s="137">
        <v>4</v>
      </c>
      <c r="E23" s="40" t="s">
        <v>409</v>
      </c>
      <c r="F23" s="143"/>
    </row>
    <row r="24" spans="1:6" ht="15" customHeight="1" x14ac:dyDescent="0.2">
      <c r="A24" s="144" t="s">
        <v>410</v>
      </c>
      <c r="B24" s="135" t="s">
        <v>411</v>
      </c>
      <c r="C24" s="136"/>
      <c r="D24" s="140" t="s">
        <v>412</v>
      </c>
      <c r="E24" s="143"/>
      <c r="F24" s="143"/>
    </row>
    <row r="25" spans="1:6" ht="15" customHeight="1" x14ac:dyDescent="0.2">
      <c r="A25" s="144" t="s">
        <v>413</v>
      </c>
      <c r="B25" s="135" t="s">
        <v>414</v>
      </c>
      <c r="C25" s="136"/>
      <c r="D25" s="140" t="s">
        <v>432</v>
      </c>
      <c r="E25" s="143"/>
      <c r="F25" s="143"/>
    </row>
    <row r="26" spans="1:6" ht="56.45" customHeight="1" x14ac:dyDescent="0.2">
      <c r="A26" s="144" t="s">
        <v>415</v>
      </c>
      <c r="B26" s="135" t="s">
        <v>416</v>
      </c>
      <c r="C26" s="136" t="s">
        <v>385</v>
      </c>
      <c r="D26" s="137">
        <v>3</v>
      </c>
      <c r="E26" s="40" t="s">
        <v>417</v>
      </c>
      <c r="F26" s="143"/>
    </row>
    <row r="27" spans="1:6" ht="15" customHeight="1" x14ac:dyDescent="0.2">
      <c r="A27" s="144" t="s">
        <v>418</v>
      </c>
      <c r="B27" s="135" t="s">
        <v>411</v>
      </c>
      <c r="C27" s="136"/>
      <c r="D27" s="145" t="s">
        <v>412</v>
      </c>
      <c r="E27" s="143"/>
      <c r="F27" s="143"/>
    </row>
    <row r="28" spans="1:6" ht="15" customHeight="1" x14ac:dyDescent="0.2">
      <c r="A28" s="144" t="s">
        <v>419</v>
      </c>
      <c r="B28" s="135" t="s">
        <v>414</v>
      </c>
      <c r="C28" s="136"/>
      <c r="D28" s="140" t="s">
        <v>432</v>
      </c>
      <c r="E28" s="143"/>
      <c r="F28" s="143"/>
    </row>
    <row r="29" spans="1:6" ht="94.15" customHeight="1" x14ac:dyDescent="0.2">
      <c r="A29" s="144" t="s">
        <v>420</v>
      </c>
      <c r="B29" s="135" t="s">
        <v>421</v>
      </c>
      <c r="C29" s="136" t="s">
        <v>385</v>
      </c>
      <c r="D29" s="137">
        <v>5</v>
      </c>
      <c r="E29" s="40" t="s">
        <v>422</v>
      </c>
      <c r="F29" s="143"/>
    </row>
    <row r="30" spans="1:6" ht="15" customHeight="1" x14ac:dyDescent="0.2">
      <c r="A30" s="144" t="s">
        <v>418</v>
      </c>
      <c r="B30" s="135" t="s">
        <v>411</v>
      </c>
      <c r="C30" s="136"/>
      <c r="D30" s="145" t="s">
        <v>412</v>
      </c>
      <c r="E30" s="143"/>
      <c r="F30" s="143"/>
    </row>
    <row r="31" spans="1:6" ht="15" customHeight="1" x14ac:dyDescent="0.2">
      <c r="A31" s="144" t="s">
        <v>419</v>
      </c>
      <c r="B31" s="135" t="s">
        <v>414</v>
      </c>
      <c r="C31" s="136"/>
      <c r="D31" s="140" t="s">
        <v>432</v>
      </c>
      <c r="E31" s="143"/>
      <c r="F31" s="143"/>
    </row>
    <row r="32" spans="1:6" ht="15" customHeight="1" x14ac:dyDescent="0.2">
      <c r="A32" s="146" t="s">
        <v>423</v>
      </c>
      <c r="B32" s="109" t="s">
        <v>424</v>
      </c>
      <c r="C32" s="136"/>
      <c r="D32" s="140">
        <v>1</v>
      </c>
      <c r="E32" s="143">
        <v>2018</v>
      </c>
      <c r="F32" s="143"/>
    </row>
    <row r="33" spans="1:6" ht="15" customHeight="1" x14ac:dyDescent="0.2">
      <c r="A33" s="175"/>
      <c r="B33" s="176" t="s">
        <v>425</v>
      </c>
      <c r="C33" s="175"/>
      <c r="D33" s="177"/>
      <c r="E33" s="178"/>
      <c r="F33" s="178"/>
    </row>
    <row r="34" spans="1:6" ht="15" customHeight="1" x14ac:dyDescent="0.2">
      <c r="A34" s="134">
        <v>1</v>
      </c>
      <c r="B34" s="109"/>
      <c r="C34" s="136" t="s">
        <v>385</v>
      </c>
      <c r="D34" s="140">
        <v>0</v>
      </c>
      <c r="E34" s="143"/>
      <c r="F34" s="143"/>
    </row>
    <row r="35" spans="1:6" ht="15" customHeight="1" x14ac:dyDescent="0.2">
      <c r="A35" s="174" t="s">
        <v>426</v>
      </c>
      <c r="B35" s="174"/>
      <c r="C35" s="174"/>
      <c r="D35" s="174"/>
      <c r="E35" s="174"/>
    </row>
  </sheetData>
  <mergeCells count="2">
    <mergeCell ref="A1:E1"/>
    <mergeCell ref="A35:E35"/>
  </mergeCells>
  <pageMargins left="0.7" right="0.7" top="0.75" bottom="0.75" header="0.51180555555555496" footer="0.51180555555555496"/>
  <pageSetup paperSize="9" scale="7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титульный</vt:lpstr>
      <vt:lpstr>лист 1</vt:lpstr>
      <vt:lpstr>лист 2</vt:lpstr>
      <vt:lpstr>лист 3</vt:lpstr>
      <vt:lpstr>лист 4</vt:lpstr>
      <vt:lpstr>лист 5</vt:lpstr>
      <vt:lpstr>лист 6</vt:lpstr>
      <vt:lpstr>'лист 2'!Область_печати</vt:lpstr>
      <vt:lpstr>'лист 3'!Область_печати</vt:lpstr>
      <vt:lpstr>'лист 5'!Область_печати</vt:lpstr>
      <vt:lpstr>'лист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ЦР Пугачевский</cp:lastModifiedBy>
  <cp:revision>7</cp:revision>
  <cp:lastPrinted>2025-06-30T06:04:46Z</cp:lastPrinted>
  <dcterms:created xsi:type="dcterms:W3CDTF">2023-07-20T11:11:55Z</dcterms:created>
  <dcterms:modified xsi:type="dcterms:W3CDTF">2026-07-21T10:32:29Z</dcterms:modified>
  <dc:language>ru-RU</dc:language>
</cp:coreProperties>
</file>