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4  год\ПФХД\рамзес\"/>
    </mc:Choice>
  </mc:AlternateContent>
  <xr:revisionPtr revIDLastSave="0" documentId="8_{98FC35DE-C73C-4813-9EFE-8214B430E3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23" i="9" l="1"/>
  <c r="G23" i="9"/>
  <c r="F23" i="9"/>
  <c r="L111" i="8"/>
  <c r="I111" i="8"/>
  <c r="F111" i="8"/>
  <c r="L102" i="8"/>
  <c r="I102" i="8"/>
  <c r="F102" i="8"/>
  <c r="F93" i="8"/>
  <c r="E93" i="8"/>
  <c r="D93" i="8"/>
  <c r="L40" i="8"/>
  <c r="I40" i="8"/>
  <c r="F40" i="8"/>
  <c r="L21" i="8"/>
  <c r="I21" i="8"/>
  <c r="F21" i="8"/>
  <c r="G1294" i="7"/>
  <c r="E1294" i="7"/>
  <c r="G1290" i="7"/>
  <c r="G1295" i="7" s="1"/>
  <c r="E1290" i="7"/>
  <c r="G1276" i="7"/>
  <c r="E1276" i="7"/>
  <c r="G1274" i="7"/>
  <c r="G1277" i="7" s="1"/>
  <c r="E1274" i="7"/>
  <c r="G1262" i="7"/>
  <c r="G1263" i="7" s="1"/>
  <c r="E1262" i="7"/>
  <c r="G1244" i="7"/>
  <c r="G1245" i="7" s="1"/>
  <c r="E1244" i="7"/>
  <c r="G1233" i="7"/>
  <c r="G1232" i="7"/>
  <c r="E1232" i="7"/>
  <c r="G1221" i="7"/>
  <c r="G1220" i="7"/>
  <c r="E1220" i="7"/>
  <c r="G1207" i="7"/>
  <c r="G1208" i="7" s="1"/>
  <c r="E1207" i="7"/>
  <c r="G1183" i="7"/>
  <c r="G1184" i="7" s="1"/>
  <c r="E1183" i="7"/>
  <c r="G1170" i="7"/>
  <c r="G1169" i="7"/>
  <c r="E1169" i="7"/>
  <c r="G1158" i="7"/>
  <c r="G1157" i="7"/>
  <c r="E1157" i="7"/>
  <c r="G1154" i="7"/>
  <c r="E1154" i="7"/>
  <c r="G1143" i="7"/>
  <c r="G1142" i="7"/>
  <c r="E1142" i="7"/>
  <c r="G1123" i="7"/>
  <c r="G1122" i="7"/>
  <c r="E1122" i="7"/>
  <c r="G1099" i="7"/>
  <c r="G1100" i="7" s="1"/>
  <c r="E1099" i="7"/>
  <c r="G1097" i="7"/>
  <c r="E1097" i="7"/>
  <c r="G1086" i="7"/>
  <c r="G1085" i="7"/>
  <c r="E1085" i="7"/>
  <c r="G1081" i="7"/>
  <c r="E1081" i="7"/>
  <c r="G1068" i="7"/>
  <c r="G1067" i="7"/>
  <c r="E1067" i="7"/>
  <c r="G1056" i="7"/>
  <c r="G1055" i="7"/>
  <c r="E1055" i="7"/>
  <c r="G1043" i="7"/>
  <c r="G1044" i="7" s="1"/>
  <c r="E1043" i="7"/>
  <c r="G1031" i="7"/>
  <c r="G1032" i="7" s="1"/>
  <c r="E1031" i="7"/>
  <c r="G1020" i="7"/>
  <c r="G1019" i="7"/>
  <c r="E1019" i="7"/>
  <c r="G1008" i="7"/>
  <c r="G1007" i="7"/>
  <c r="E1007" i="7"/>
  <c r="G994" i="7"/>
  <c r="G995" i="7" s="1"/>
  <c r="E994" i="7"/>
  <c r="G981" i="7"/>
  <c r="G982" i="7" s="1"/>
  <c r="E981" i="7"/>
  <c r="G969" i="7"/>
  <c r="G970" i="7" s="1"/>
  <c r="E969" i="7"/>
  <c r="G955" i="7"/>
  <c r="G954" i="7"/>
  <c r="E954" i="7"/>
  <c r="G941" i="7"/>
  <c r="G942" i="7" s="1"/>
  <c r="E941" i="7"/>
  <c r="G939" i="7"/>
  <c r="E939" i="7"/>
  <c r="G928" i="7"/>
  <c r="G927" i="7"/>
  <c r="E927" i="7"/>
  <c r="G923" i="7"/>
  <c r="E923" i="7"/>
  <c r="G909" i="7"/>
  <c r="E909" i="7"/>
  <c r="G907" i="7"/>
  <c r="G910" i="7" s="1"/>
  <c r="E907" i="7"/>
  <c r="G895" i="7"/>
  <c r="G896" i="7" s="1"/>
  <c r="E895" i="7"/>
  <c r="G877" i="7"/>
  <c r="G878" i="7" s="1"/>
  <c r="E877" i="7"/>
  <c r="G866" i="7"/>
  <c r="G865" i="7"/>
  <c r="E865" i="7"/>
  <c r="G853" i="7"/>
  <c r="G854" i="7" s="1"/>
  <c r="E853" i="7"/>
  <c r="G840" i="7"/>
  <c r="G841" i="7" s="1"/>
  <c r="E840" i="7"/>
  <c r="G816" i="7"/>
  <c r="G817" i="7" s="1"/>
  <c r="E816" i="7"/>
  <c r="G803" i="7"/>
  <c r="G802" i="7"/>
  <c r="E802" i="7"/>
  <c r="G790" i="7"/>
  <c r="G791" i="7" s="1"/>
  <c r="E790" i="7"/>
  <c r="G787" i="7"/>
  <c r="E787" i="7"/>
  <c r="G776" i="7"/>
  <c r="G775" i="7"/>
  <c r="E775" i="7"/>
  <c r="G755" i="7"/>
  <c r="G756" i="7" s="1"/>
  <c r="E755" i="7"/>
  <c r="G732" i="7"/>
  <c r="E732" i="7"/>
  <c r="G730" i="7"/>
  <c r="G733" i="7" s="1"/>
  <c r="E730" i="7"/>
  <c r="G718" i="7"/>
  <c r="G719" i="7" s="1"/>
  <c r="E718" i="7"/>
  <c r="G714" i="7"/>
  <c r="E714" i="7"/>
  <c r="G701" i="7"/>
  <c r="G700" i="7"/>
  <c r="E700" i="7"/>
  <c r="G688" i="7"/>
  <c r="G689" i="7" s="1"/>
  <c r="E688" i="7"/>
  <c r="G676" i="7"/>
  <c r="G677" i="7" s="1"/>
  <c r="E676" i="7"/>
  <c r="G664" i="7"/>
  <c r="G665" i="7" s="1"/>
  <c r="E664" i="7"/>
  <c r="G653" i="7"/>
  <c r="G652" i="7"/>
  <c r="E652" i="7"/>
  <c r="G640" i="7"/>
  <c r="G641" i="7" s="1"/>
  <c r="E640" i="7"/>
  <c r="G627" i="7"/>
  <c r="G628" i="7" s="1"/>
  <c r="E627" i="7"/>
  <c r="G614" i="7"/>
  <c r="G615" i="7" s="1"/>
  <c r="E614" i="7"/>
  <c r="G603" i="7"/>
  <c r="G602" i="7"/>
  <c r="E602" i="7"/>
  <c r="G587" i="7"/>
  <c r="G588" i="7" s="1"/>
  <c r="E587" i="7"/>
  <c r="G574" i="7"/>
  <c r="E574" i="7"/>
  <c r="G572" i="7"/>
  <c r="G575" i="7" s="1"/>
  <c r="E572" i="7"/>
  <c r="G560" i="7"/>
  <c r="G561" i="7" s="1"/>
  <c r="E560" i="7"/>
  <c r="G548" i="7"/>
  <c r="E548" i="7"/>
  <c r="G545" i="7"/>
  <c r="G549" i="7" s="1"/>
  <c r="E545" i="7"/>
  <c r="G532" i="7"/>
  <c r="G533" i="7" s="1"/>
  <c r="E532" i="7"/>
  <c r="G530" i="7"/>
  <c r="E530" i="7"/>
  <c r="G519" i="7"/>
  <c r="G518" i="7"/>
  <c r="E518" i="7"/>
  <c r="G516" i="7"/>
  <c r="E516" i="7"/>
  <c r="G514" i="7"/>
  <c r="E514" i="7"/>
  <c r="G512" i="7"/>
  <c r="E512" i="7"/>
  <c r="G500" i="7"/>
  <c r="G501" i="7" s="1"/>
  <c r="E500" i="7"/>
  <c r="G489" i="7"/>
  <c r="G488" i="7"/>
  <c r="E488" i="7"/>
  <c r="G486" i="7"/>
  <c r="E486" i="7"/>
  <c r="G474" i="7"/>
  <c r="G475" i="7" s="1"/>
  <c r="E474" i="7"/>
  <c r="G463" i="7"/>
  <c r="G462" i="7"/>
  <c r="E462" i="7"/>
  <c r="G450" i="7"/>
  <c r="E450" i="7"/>
  <c r="G448" i="7"/>
  <c r="E448" i="7"/>
  <c r="G446" i="7"/>
  <c r="G451" i="7" s="1"/>
  <c r="E446" i="7"/>
  <c r="G434" i="7"/>
  <c r="G435" i="7" s="1"/>
  <c r="E434" i="7"/>
  <c r="G422" i="7"/>
  <c r="E422" i="7"/>
  <c r="G420" i="7"/>
  <c r="E420" i="7"/>
  <c r="G418" i="7"/>
  <c r="E418" i="7"/>
  <c r="G416" i="7"/>
  <c r="E416" i="7"/>
  <c r="G414" i="7"/>
  <c r="G423" i="7" s="1"/>
  <c r="E414" i="7"/>
  <c r="G402" i="7"/>
  <c r="E402" i="7"/>
  <c r="G400" i="7"/>
  <c r="E400" i="7"/>
  <c r="G398" i="7"/>
  <c r="E398" i="7"/>
  <c r="G396" i="7"/>
  <c r="E396" i="7"/>
  <c r="G394" i="7"/>
  <c r="E394" i="7"/>
  <c r="G392" i="7"/>
  <c r="E392" i="7"/>
  <c r="G390" i="7"/>
  <c r="G403" i="7" s="1"/>
  <c r="E390" i="7"/>
  <c r="G378" i="7"/>
  <c r="G379" i="7" s="1"/>
  <c r="E378" i="7"/>
  <c r="G366" i="7"/>
  <c r="G367" i="7" s="1"/>
  <c r="E366" i="7"/>
  <c r="G354" i="7"/>
  <c r="G355" i="7" s="1"/>
  <c r="E354" i="7"/>
  <c r="G333" i="7"/>
  <c r="G332" i="7"/>
  <c r="E332" i="7"/>
  <c r="G319" i="7"/>
  <c r="G320" i="7" s="1"/>
  <c r="E319" i="7"/>
  <c r="G306" i="7"/>
  <c r="G307" i="7" s="1"/>
  <c r="E306" i="7"/>
  <c r="G294" i="7"/>
  <c r="G295" i="7" s="1"/>
  <c r="E294" i="7"/>
  <c r="G271" i="7"/>
  <c r="G270" i="7"/>
  <c r="E270" i="7"/>
  <c r="G256" i="7"/>
  <c r="G257" i="7" s="1"/>
  <c r="E256" i="7"/>
  <c r="G244" i="7"/>
  <c r="E244" i="7"/>
  <c r="G241" i="7"/>
  <c r="G245" i="7" s="1"/>
  <c r="E241" i="7"/>
  <c r="G229" i="7"/>
  <c r="G230" i="7" s="1"/>
  <c r="E229" i="7"/>
  <c r="G207" i="7"/>
  <c r="G208" i="7" s="1"/>
  <c r="E207" i="7"/>
  <c r="G186" i="7"/>
  <c r="E186" i="7"/>
  <c r="G184" i="7"/>
  <c r="G187" i="7" s="1"/>
  <c r="E184" i="7"/>
  <c r="G172" i="7"/>
  <c r="G173" i="7" s="1"/>
  <c r="E172" i="7"/>
  <c r="G169" i="7"/>
  <c r="E169" i="7"/>
  <c r="G156" i="7"/>
  <c r="G157" i="7" s="1"/>
  <c r="E156" i="7"/>
  <c r="G144" i="7"/>
  <c r="G145" i="7" s="1"/>
  <c r="E144" i="7"/>
  <c r="G130" i="7"/>
  <c r="G131" i="7" s="1"/>
  <c r="E130" i="7"/>
  <c r="G119" i="7"/>
  <c r="G118" i="7"/>
  <c r="E118" i="7"/>
  <c r="G106" i="7"/>
  <c r="G107" i="7" s="1"/>
  <c r="E106" i="7"/>
  <c r="G94" i="7"/>
  <c r="G95" i="7" s="1"/>
  <c r="E94" i="7"/>
  <c r="G81" i="7"/>
  <c r="G82" i="7" s="1"/>
  <c r="E81" i="7"/>
  <c r="G69" i="7"/>
  <c r="G68" i="7"/>
  <c r="E68" i="7"/>
  <c r="G55" i="7"/>
  <c r="G56" i="7" s="1"/>
  <c r="E55" i="7"/>
  <c r="G39" i="7"/>
  <c r="G40" i="7" s="1"/>
  <c r="E39" i="7"/>
  <c r="G25" i="7"/>
  <c r="G26" i="7" s="1"/>
  <c r="E25" i="7"/>
  <c r="G13" i="7"/>
  <c r="E13" i="7"/>
  <c r="G11" i="7"/>
  <c r="G14" i="7" s="1"/>
  <c r="E11" i="7"/>
  <c r="G330" i="6"/>
  <c r="G316" i="6"/>
  <c r="G302" i="6"/>
  <c r="G291" i="6"/>
  <c r="G278" i="6"/>
  <c r="G264" i="6"/>
  <c r="G250" i="6"/>
  <c r="G239" i="6"/>
  <c r="G226" i="6"/>
  <c r="G212" i="6"/>
  <c r="G198" i="6"/>
  <c r="G187" i="6"/>
  <c r="G153" i="6"/>
  <c r="G136" i="6"/>
  <c r="G123" i="6"/>
  <c r="G106" i="6"/>
  <c r="G93" i="6"/>
  <c r="G78" i="6"/>
  <c r="G67" i="6"/>
  <c r="G54" i="6"/>
  <c r="G43" i="6"/>
  <c r="G32" i="6"/>
  <c r="J516" i="5"/>
  <c r="D516" i="5"/>
  <c r="J383" i="5"/>
  <c r="D383" i="5"/>
  <c r="J354" i="5"/>
  <c r="D354" i="5"/>
  <c r="J221" i="5"/>
  <c r="D221" i="5"/>
  <c r="J192" i="5"/>
  <c r="D192" i="5"/>
  <c r="J59" i="5"/>
  <c r="D59" i="5"/>
  <c r="J29" i="5"/>
  <c r="D29" i="5"/>
  <c r="F37" i="4"/>
  <c r="E37" i="4"/>
</calcChain>
</file>

<file path=xl/sharedStrings.xml><?xml version="1.0" encoding="utf-8"?>
<sst xmlns="http://schemas.openxmlformats.org/spreadsheetml/2006/main" count="8817" uniqueCount="986">
  <si>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</si>
  <si>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</si>
  <si>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</si>
  <si>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</si>
  <si>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</si>
  <si>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</si>
  <si>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</si>
  <si>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</si>
  <si>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</si>
  <si>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</si>
  <si>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</si>
  <si>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2024 год</t>
  </si>
  <si>
    <t>(на 2024 год и плановый период 2025-2026 годов)</t>
  </si>
  <si>
    <t>КОДЫ</t>
  </si>
  <si>
    <t>от "19" сентября 2024 г.</t>
  </si>
  <si>
    <t>Дата</t>
  </si>
  <si>
    <t>19.09.2024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</si>
  <si>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</si>
  <si>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</si>
  <si>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</si>
  <si>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</si>
  <si>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</si>
  <si>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</si>
  <si>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</si>
  <si>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</si>
  <si>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</si>
  <si>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</si>
  <si>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</si>
  <si>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</si>
  <si>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</si>
  <si>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</si>
  <si>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</si>
  <si>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</si>
  <si>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</si>
  <si>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</si>
  <si>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</si>
  <si>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</si>
  <si>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13.03.2024 12:38:22 по: 06.06.2025 12:38:22</t>
  </si>
  <si>
    <t>Серийный номер: 31EE38AD48091B9F0F0FDB0E0C85D1D009CE398B</t>
  </si>
  <si>
    <t>Издатель: Казначейство России</t>
  </si>
  <si>
    <t>Время подписания: 20.09.2024 14:01:12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</si>
  <si>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</si>
  <si>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</si>
  <si>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</si>
  <si>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</si>
  <si>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</si>
  <si>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</si>
  <si>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2024 г.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</si>
  <si>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</si>
  <si>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</si>
  <si>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</si>
  <si>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</si>
  <si>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</si>
  <si>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</si>
  <si>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</si>
  <si>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</si>
  <si>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</si>
  <si>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</si>
  <si>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</si>
  <si>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</si>
  <si>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</si>
  <si>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</si>
  <si>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</si>
  <si>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</si>
  <si>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</si>
  <si>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</si>
  <si>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</si>
  <si>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</si>
  <si>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</si>
  <si>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</si>
  <si>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</si>
  <si>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</si>
  <si>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</si>
  <si>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</si>
  <si>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</si>
  <si>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</si>
  <si>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</si>
  <si>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</si>
  <si>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</si>
  <si>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</si>
  <si>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</si>
  <si>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</si>
  <si>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</si>
  <si>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</si>
  <si>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</si>
  <si>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</si>
  <si>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</si>
  <si>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</si>
  <si>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</si>
  <si>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</si>
  <si>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</si>
  <si>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</si>
  <si>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</si>
  <si>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</si>
  <si>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</si>
  <si>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</si>
  <si>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</si>
  <si>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</si>
  <si>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</si>
  <si>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</si>
  <si>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</si>
  <si>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</si>
  <si>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</si>
  <si>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</si>
  <si>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</si>
  <si>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</si>
  <si>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</si>
  <si>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</si>
  <si>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</si>
  <si>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</si>
  <si>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</si>
  <si>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</si>
  <si>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</si>
  <si>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</si>
  <si>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</si>
  <si>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</si>
  <si>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</si>
  <si>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</si>
  <si>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</si>
  <si>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</si>
  <si>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</si>
  <si>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</si>
  <si>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</si>
  <si>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</si>
  <si>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</si>
  <si>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</si>
  <si>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</si>
  <si>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</si>
  <si>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</si>
  <si>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</si>
  <si>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</si>
  <si>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</si>
  <si>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</si>
  <si>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</si>
  <si>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</si>
  <si>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</si>
  <si>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</si>
  <si>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</si>
  <si>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</si>
  <si>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</si>
  <si>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</si>
  <si>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</si>
  <si>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</si>
  <si>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</si>
  <si>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</si>
  <si>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</si>
  <si>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</si>
  <si>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</si>
  <si>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</si>
  <si>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</si>
  <si>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</si>
  <si>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</si>
  <si>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</si>
  <si>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</si>
  <si>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</si>
  <si>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</si>
  <si>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</si>
  <si>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</si>
  <si>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</si>
  <si>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</si>
  <si>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</si>
  <si>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</si>
  <si>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</si>
  <si>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</si>
  <si>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</si>
  <si>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</si>
  <si>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</si>
  <si>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</si>
  <si>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</si>
  <si>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</si>
  <si>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</si>
  <si>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</si>
  <si>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</si>
  <si>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</si>
  <si>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</si>
  <si>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</si>
  <si>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</si>
  <si>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</si>
  <si>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</si>
  <si>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</si>
  <si>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</si>
  <si>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</si>
  <si>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</si>
  <si>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</si>
  <si>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</si>
  <si>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</si>
  <si>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</si>
  <si>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</si>
  <si>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</si>
  <si>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</si>
  <si>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</si>
  <si>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</si>
  <si>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</si>
  <si>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</si>
  <si>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</si>
  <si>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</si>
  <si>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</si>
  <si>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</si>
  <si>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</si>
  <si>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</si>
  <si>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</si>
  <si>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</si>
  <si>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</si>
  <si>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</si>
  <si>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</si>
  <si>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</si>
  <si>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</si>
  <si>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</si>
  <si>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</si>
  <si>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</si>
  <si>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</si>
  <si>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</si>
  <si>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</si>
  <si>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</si>
  <si>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</si>
  <si>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</si>
  <si>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</si>
  <si>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</si>
  <si>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</si>
  <si>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</si>
  <si>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</si>
  <si>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</si>
  <si>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</si>
  <si>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</si>
  <si>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</si>
  <si>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</si>
  <si>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</si>
  <si>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</si>
  <si>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</si>
  <si>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</si>
  <si>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</si>
  <si>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</si>
  <si>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</si>
  <si>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</si>
  <si>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</si>
  <si>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</si>
  <si>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</si>
  <si>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</si>
  <si>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</si>
  <si>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</si>
  <si>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</si>
  <si>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</si>
  <si>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</si>
  <si>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</si>
  <si>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</si>
  <si>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</si>
  <si>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</si>
  <si>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</si>
  <si>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</si>
  <si>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</si>
  <si>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</si>
  <si>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</si>
  <si>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</si>
  <si>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</si>
  <si>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</si>
  <si>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</si>
  <si>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</si>
  <si>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</si>
  <si>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</si>
  <si>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</si>
  <si>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</si>
  <si>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</si>
  <si>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</si>
  <si>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</si>
  <si>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</si>
  <si>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</si>
  <si>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</si>
  <si>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</si>
  <si>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</si>
  <si>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</si>
  <si>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</si>
  <si>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</si>
  <si>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</si>
  <si>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</si>
  <si>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</si>
  <si>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</si>
  <si>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</si>
  <si>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</si>
  <si>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</si>
  <si>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</si>
  <si>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</si>
  <si>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</si>
  <si>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</si>
  <si>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</si>
  <si>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</si>
  <si>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</si>
  <si>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</si>
  <si>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</si>
  <si>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</si>
  <si>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</si>
  <si>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</si>
  <si>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</si>
  <si>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</si>
  <si>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</si>
  <si>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</si>
  <si>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</si>
  <si>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</si>
  <si>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</si>
  <si>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</si>
  <si>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</si>
  <si>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</si>
  <si>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</si>
  <si>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</si>
  <si>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</si>
  <si>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</si>
  <si>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</si>
  <si>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</si>
  <si>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</si>
  <si>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</si>
  <si>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</si>
  <si>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</si>
  <si>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</si>
  <si>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</si>
  <si>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</si>
  <si>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</si>
  <si>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</si>
  <si>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</si>
  <si>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</si>
  <si>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</si>
  <si>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</si>
  <si>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</si>
  <si>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</si>
  <si>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</si>
  <si>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</si>
  <si>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</si>
  <si>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</si>
  <si>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</si>
  <si>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</si>
  <si>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</si>
  <si>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</si>
  <si>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</si>
  <si>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</si>
  <si>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</si>
  <si>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</si>
  <si>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</si>
  <si>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</si>
  <si>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</si>
  <si>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</si>
  <si>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</si>
  <si>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</si>
  <si>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</si>
  <si>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</si>
  <si>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</si>
  <si>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</si>
  <si>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</si>
  <si>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</si>
  <si>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</si>
  <si>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</si>
  <si>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</si>
  <si>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</si>
  <si>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</si>
  <si>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</si>
  <si>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</si>
  <si>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</si>
  <si>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</si>
  <si>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</si>
  <si>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</si>
  <si>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</si>
  <si>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</si>
  <si>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</si>
  <si>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</si>
  <si>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</si>
  <si>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</si>
  <si>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</si>
  <si>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</si>
  <si>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</si>
  <si>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</si>
  <si>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</si>
  <si>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</si>
  <si>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</si>
  <si>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</si>
  <si>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</si>
  <si>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</si>
  <si>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</si>
  <si>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</si>
  <si>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</si>
  <si>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</si>
  <si>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</si>
  <si>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</si>
  <si>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</si>
  <si>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</si>
  <si>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</si>
  <si>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</si>
  <si>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</si>
  <si>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</si>
  <si>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</si>
  <si>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</si>
  <si>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</si>
  <si>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</si>
  <si>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</si>
  <si>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</si>
  <si>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</si>
  <si>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</si>
  <si>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</si>
  <si>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</si>
  <si>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</si>
  <si>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</si>
  <si>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</si>
  <si>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</si>
  <si>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</si>
  <si>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</si>
  <si>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</si>
  <si>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</si>
  <si>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</si>
  <si>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</si>
  <si>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</si>
  <si>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</si>
  <si>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</si>
  <si>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</si>
  <si>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</si>
  <si>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</si>
  <si>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</si>
  <si>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</si>
  <si>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</si>
  <si>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</si>
  <si>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</si>
  <si>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</si>
  <si>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</si>
  <si>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 труда и социальной защиты Саратовской области</t>
  </si>
  <si>
    <t>(наименование должности уполномоченного лица органа-учредителя)</t>
  </si>
  <si>
    <t>Давыдов Д.О.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</si>
  <si>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</si>
  <si>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</si>
  <si>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</si>
  <si>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</si>
  <si>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</si>
  <si>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</si>
  <si>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</si>
  <si>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</si>
  <si>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</si>
  <si>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</si>
  <si>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</si>
  <si>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</si>
  <si>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</si>
  <si>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</si>
  <si>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</si>
  <si>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организацию и проведение специальной оценки условий труда в областных государственных учреждениях</t>
  </si>
  <si>
    <t>042.10.0028</t>
  </si>
  <si>
    <t>Субсидия на повышение энергоэффективности в областных государственных учреждениях сферы труда и социальной защиты</t>
  </si>
  <si>
    <t>042.10.0031</t>
  </si>
  <si>
    <t>Субсидия на обеспечение пожарной безопасности объектов социальной сферы с массовым пребыванием людей</t>
  </si>
  <si>
    <t>042.10.0032</t>
  </si>
  <si>
    <t>Субсидия на усиление антитеррористической защищенности объектов социальной сферы</t>
  </si>
  <si>
    <t>042.10.0035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</si>
  <si>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</si>
  <si>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</si>
  <si>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</si>
  <si>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</si>
  <si>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</si>
  <si>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</si>
  <si>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</si>
  <si>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</si>
  <si>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</si>
  <si>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</si>
  <si>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</si>
  <si>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</si>
  <si>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</si>
  <si>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</si>
  <si>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</si>
  <si>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</si>
  <si>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</si>
  <si>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</si>
  <si>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</si>
  <si>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</si>
  <si>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</si>
  <si>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</si>
  <si>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</si>
  <si>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</si>
  <si>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</si>
  <si>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</si>
  <si>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</si>
  <si>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</si>
  <si>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</si>
  <si>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</si>
  <si>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маркетингу],</t>
  </si>
  <si>
    <t>41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</si>
  <si>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</si>
  <si>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42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</si>
  <si>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</si>
  <si>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43</t>
  </si>
  <si>
    <t>[Основной персонал], [Машинист по стирке и ремонту спецодежды],</t>
  </si>
  <si>
    <t>44</t>
  </si>
  <si>
    <t>[Основной персонал], [Врач-терапевт],</t>
  </si>
  <si>
    <t>45</t>
  </si>
  <si>
    <t>[Основной персонал], [Врач-физиотерапевт],</t>
  </si>
  <si>
    <t>46</t>
  </si>
  <si>
    <t>[Основной персонал], [Врач-травматолог-ортопед],</t>
  </si>
  <si>
    <t>47</t>
  </si>
  <si>
    <t>[Основной персонал], [врач-стоматолог],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</si>
  <si>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</si>
  <si>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</si>
  <si>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</si>
  <si>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</si>
  <si>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</si>
  <si>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</si>
  <si>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</si>
  <si>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</si>
  <si>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</si>
  <si>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</si>
  <si>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</si>
  <si>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</si>
  <si>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</si>
  <si>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</si>
  <si>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</si>
  <si>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</si>
  <si>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61</t>
  </si>
  <si>
    <t>[Вспомогательный персонал], [Буфетчик], [гарантированные]</t>
  </si>
  <si>
    <t>[Отделение отдыха и оздоровления детей], [Административно-управленческий персонал], [Заведующий отделением],</t>
  </si>
  <si>
    <t>[Отделение отдыха и оздоровления детей], [Административно-управленческий персонал], [Старший вожатый],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</si>
  <si>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</si>
  <si>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[Отделение отдыха и оздоровления детей], [Вспомогательный персонал], [Кладовщик],</t>
  </si>
  <si>
    <t>[Отделение отдыха и оздоровления детей], [Вспомогательный персонал], [Рабочий по комплексному обслуживанию и ремонту зданий 2 разряда],</t>
  </si>
  <si>
    <t>[Отделение отдыха и оздоровления детей], [Основной персонал], [Воспитатель],</t>
  </si>
  <si>
    <t>[Отделение отдыха и оздоровления детей], [Основной персонал], [Вожатый],</t>
  </si>
  <si>
    <t>[Отделение отдыха и оздоровления детей], [Основной персонал], [Социальный педагог],</t>
  </si>
  <si>
    <t>[Отделение отдыха и оздоровления детей], [Основной персонал], [Педагог - организатор],</t>
  </si>
  <si>
    <t>[Отделение отдыха и оздоровления детей], [Основной персонал], [Психолог],</t>
  </si>
  <si>
    <t>11</t>
  </si>
  <si>
    <t>[Отделение отдыха и оздоровления детей], [Основной персонал], [Педагог дополнительного образования],</t>
  </si>
  <si>
    <t>12</t>
  </si>
  <si>
    <t>[Отделение отдыха и оздоровления детей], [Основной персонал], [Инструктор по физической культуре],</t>
  </si>
  <si>
    <t>13</t>
  </si>
  <si>
    <t>[Отделение отдыха и оздоровления детей], [Основной персонал], [Культорганизатор],</t>
  </si>
  <si>
    <t>14</t>
  </si>
  <si>
    <t>[Отделение отдыха и оздоровления детей], [Основной персонал], [Повар 3 разряда],</t>
  </si>
  <si>
    <t>15</t>
  </si>
  <si>
    <t>[Отделение отдыха и оздоровления детей], [Основной персонал], [Официант],</t>
  </si>
  <si>
    <t>16</t>
  </si>
  <si>
    <t>[Отделение отдыха и оздоровления детей], [Основной персонал], [Горничная],</t>
  </si>
  <si>
    <t>17</t>
  </si>
  <si>
    <t>[Отделение отдыха и оздоровления детей], [Основной персонал], [Машинист по стирке и ремонту спецодежды],</t>
  </si>
  <si>
    <t>18</t>
  </si>
  <si>
    <t>[Отделение отдыха и оздоровления детей], [Административно-управленческий персонал], [Заведующий производством],</t>
  </si>
  <si>
    <t>19</t>
  </si>
  <si>
    <t>[Отделение отдыха и оздоровления детей], [Вспомогательный персонал], [Калькулятор],</t>
  </si>
  <si>
    <t>субсидии на выполнение государственного (муниципального) задания</t>
  </si>
  <si>
    <t>20</t>
  </si>
  <si>
    <t>21</t>
  </si>
  <si>
    <t>22</t>
  </si>
  <si>
    <t>23</t>
  </si>
  <si>
    <t>24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</si>
  <si>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</si>
  <si>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</si>
  <si>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</si>
  <si>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</si>
  <si>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</si>
  <si>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</si>
  <si>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</si>
  <si>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</si>
  <si>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</si>
  <si>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</si>
  <si>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</si>
  <si>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</si>
  <si>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</si>
  <si>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</si>
  <si>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</si>
  <si>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</si>
  <si>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</si>
  <si>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</si>
  <si>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</si>
  <si>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</si>
  <si>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</si>
  <si>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</si>
  <si>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</si>
  <si>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</si>
  <si>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</si>
  <si>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</si>
  <si>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</si>
  <si>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</si>
  <si>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</si>
  <si>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</si>
  <si>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73</t>
  </si>
  <si>
    <t>[Стационарное отделение], [Основной персонал], [Медицинская сестра по физиотерапии],</t>
  </si>
  <si>
    <t>74</t>
  </si>
  <si>
    <t>[Стационарное отделение], [Основной персонал], [Инструктор по лечебной физкультуре],</t>
  </si>
  <si>
    <t>75</t>
  </si>
  <si>
    <t>[Стационарное отделение], [Основной персонал], [Медицинская сестра по массажу],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</si>
  <si>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</si>
  <si>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</si>
  <si>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</si>
  <si>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</si>
  <si>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</si>
  <si>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</si>
  <si>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</si>
  <si>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</si>
  <si>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</si>
  <si>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</si>
  <si>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</si>
  <si>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</si>
  <si>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</si>
  <si>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</si>
  <si>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</si>
  <si>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</si>
  <si>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</si>
  <si>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</si>
  <si>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</si>
  <si>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</si>
  <si>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</si>
  <si>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</si>
  <si>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</si>
  <si>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</si>
  <si>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</si>
  <si>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</si>
  <si>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</si>
  <si>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</si>
  <si>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</si>
  <si>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</si>
  <si>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</si>
  <si>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</si>
  <si>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</si>
  <si>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</si>
  <si>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</si>
  <si>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</si>
  <si>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</si>
  <si>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</si>
  <si>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</si>
  <si>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</si>
  <si>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</si>
  <si>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</si>
  <si>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</si>
  <si>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</si>
  <si>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</si>
  <si>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</si>
  <si>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</si>
  <si>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</si>
  <si>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</si>
  <si>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</si>
  <si>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</si>
  <si>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</si>
  <si>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</si>
  <si>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</si>
  <si>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</si>
  <si>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</si>
  <si>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</si>
  <si>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</si>
  <si>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</si>
  <si>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</si>
  <si>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</si>
  <si>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</si>
  <si>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</si>
  <si>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</si>
  <si>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</si>
  <si>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</si>
  <si>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</si>
  <si>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</si>
  <si>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</si>
  <si>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</si>
  <si>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</si>
  <si>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</si>
  <si>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</si>
  <si>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</si>
  <si>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</si>
  <si>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</si>
  <si>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</si>
  <si>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</si>
  <si>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</si>
  <si>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</si>
  <si>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</si>
  <si>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</si>
  <si>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</si>
  <si>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</si>
  <si>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</si>
  <si>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</si>
  <si>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</si>
  <si>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</si>
  <si>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</si>
  <si>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</si>
  <si>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</si>
  <si>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</si>
  <si>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</si>
  <si>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</si>
  <si>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</si>
  <si>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</si>
  <si>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</si>
  <si>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</si>
  <si>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</si>
  <si>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</si>
  <si>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</si>
  <si>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</si>
  <si>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</si>
  <si>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</si>
  <si>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</si>
  <si>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</si>
  <si>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</si>
  <si>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</si>
  <si>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</si>
  <si>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</si>
  <si>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</si>
  <si>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</si>
  <si>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</si>
  <si>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</si>
  <si>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</si>
  <si>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</si>
  <si>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</si>
  <si>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</si>
  <si>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</si>
  <si>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</si>
  <si>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</si>
  <si>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</si>
  <si>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</si>
  <si>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</si>
  <si>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</si>
  <si>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</si>
  <si>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</si>
  <si>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</si>
  <si>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</si>
  <si>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</si>
  <si>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</si>
  <si>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</si>
  <si>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</si>
  <si>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</si>
  <si>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</si>
  <si>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</si>
  <si>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</si>
  <si>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</si>
  <si>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</si>
  <si>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</si>
  <si>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</si>
  <si>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</si>
  <si>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154</t>
  </si>
  <si>
    <t>[Физиотерапевтическое отделение], [Основной персонал], [медицинская сестра(медицинский брат) по массажу],</t>
  </si>
  <si>
    <t>[Физиотерапевтическое отделение], [Основной персонал], [Медицинская сестра],</t>
  </si>
  <si>
    <t>156</t>
  </si>
  <si>
    <t>[Физиотерапевтическое отделение], [Основной персонал], [Медицинская сестра по физиотерапии],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</si>
  <si>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</si>
  <si>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</si>
  <si>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</si>
  <si>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</si>
  <si>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</si>
  <si>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</si>
  <si>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</si>
  <si>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161</t>
  </si>
  <si>
    <t>162</t>
  </si>
  <si>
    <t>[Основной персонал], [Врач-невролог],</t>
  </si>
  <si>
    <t>163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</si>
  <si>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</si>
  <si>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</si>
  <si>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</si>
  <si>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</si>
  <si>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</si>
  <si>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</si>
  <si>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167</t>
  </si>
  <si>
    <t>[Стационарное отделение], [Основной персонал], [Медицинская сестра],</t>
  </si>
  <si>
    <t>168</t>
  </si>
  <si>
    <t>[Стационарное отделение], [Вспомогательный персонал], [Лифтер],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</si>
  <si>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</si>
  <si>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</si>
  <si>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</si>
  <si>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</si>
  <si>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</si>
  <si>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</si>
  <si>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</si>
  <si>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</si>
  <si>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</si>
  <si>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</si>
  <si>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</si>
  <si>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</si>
  <si>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</si>
  <si>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</si>
  <si>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</si>
  <si>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</si>
  <si>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</si>
  <si>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</si>
  <si>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</si>
  <si>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 (сервисные)],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</si>
  <si>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</si>
  <si>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</si>
  <si>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</si>
  <si>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</si>
  <si>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</si>
  <si>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</si>
  <si>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</si>
  <si>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</si>
  <si>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</si>
  <si>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[Прочие налоги и сборы]</t>
  </si>
  <si>
    <t>[Прочие налоги и сборы], [государственная пошлина]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</si>
  <si>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</si>
  <si>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</si>
  <si>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(291;292;293;295)</t>
  </si>
  <si>
    <t>4. Расчеты (обоснования) расходов на безвозмездные перечисления организациям (291;292;293;295)</t>
  </si>
  <si>
    <t>5. Расчеты (обоснования) прочих расходов (кроме расходов на закупку товаров, работ, услуг) (291;292;293;295)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</si>
  <si>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</si>
  <si>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</si>
  <si>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</si>
  <si>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</si>
  <si>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</si>
  <si>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</t>
  </si>
  <si>
    <t>Итого по карточке:</t>
  </si>
  <si>
    <t>[Прочие услуги связи] [услуги связи] [221]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</si>
  <si>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</si>
  <si>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</si>
  <si>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[сервисные]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</si>
  <si>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</si>
  <si>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[чистка снега]</t>
  </si>
  <si>
    <t>[Прочие расходы на содержание имущества] [работы по содержанию имущества] [225] [текущий ремонт корпусов]</t>
  </si>
  <si>
    <t>[Прочие расходы на содержание имущества] [работы по содержанию имущества] [225] [очистка снега]</t>
  </si>
  <si>
    <t>6. Расчеты (обоснования) расходов на закупки товаров, работ, услуг (226)</t>
  </si>
  <si>
    <t>[Прочие работы и услуги] [прочие работы, услуги] [226]</t>
  </si>
  <si>
    <t>[Прочие работы и услуги] [прочие работы, услуги] [226] [опубликование в газете]</t>
  </si>
  <si>
    <t>[Прочие работы и услуги] [прочие работы, услуги] [226] [услуги по составлению отчетности]</t>
  </si>
  <si>
    <t>[Прочие работы и услуги] [прочие работы, услуги] [226] [проведение концертных мероприятий]</t>
  </si>
  <si>
    <t>6. Расчеты (обоснования) расходов на закупки товаров, работ, услуг (310)</t>
  </si>
  <si>
    <t>[Товары, работы, услуги] [основные средства] [310] [Кресло-коляска]</t>
  </si>
  <si>
    <t>[Товары, работы, услуги] [основные средства] [310] [приобретение мебели]</t>
  </si>
  <si>
    <t>6. Расчеты (обоснования) расходов на закупки товаров, работ, услуг (341)</t>
  </si>
  <si>
    <t>54</t>
  </si>
  <si>
    <t>[Медикаменты] [медикаменты] [341]</t>
  </si>
  <si>
    <t>6. Расчеты (обоснования) расходов на закупки товаров, работ, услуг (342)</t>
  </si>
  <si>
    <t>[Продукты питания] [продукты] [342]</t>
  </si>
  <si>
    <t>6. Расчеты (обоснования) расходов на закупки товаров, работ, услуг (343)</t>
  </si>
  <si>
    <t>[Приобретение ГСМ (Бензин)] [гсм] [343]</t>
  </si>
  <si>
    <t>6. Расчеты (обоснования) расходов на закупки товаров, работ, услуг (344)</t>
  </si>
  <si>
    <t>55</t>
  </si>
  <si>
    <t>[Товары, работы, услуги] [строительные материалы] [344]</t>
  </si>
  <si>
    <t>6. Расчеты (обоснования) расходов на закупки товаров, работ, услуг (345)</t>
  </si>
  <si>
    <t>[Мягкий инвентарь] [мягкий инвентарь] [345]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</si>
  <si>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</si>
  <si>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</si>
  <si>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[хозяйственные товары]</t>
  </si>
  <si>
    <t>[Товары, работы, услуги] [прочие оборотные запасы] [346]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</si>
  <si>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</si>
  <si>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</si>
  <si>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</si>
  <si>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</si>
  <si>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6. Расчеты (обоснования) расходов на закупки товаров, работ, услуг (223)</t>
  </si>
  <si>
    <t>60</t>
  </si>
  <si>
    <t>[Товары, работы, услуги] [Водоотведение] [223]</t>
  </si>
  <si>
    <t>[Услуги по обращению с ТКО] [Вывоз ТБО] [223]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</si>
  <si>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</si>
  <si>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 газораспределения]</t>
  </si>
  <si>
    <t>[Прочие расходы на содержание имущества] [работы по содержанию имущества] [225]</t>
  </si>
  <si>
    <t>[Прочие расходы на содержание имущества] [работы по содержанию имущества] [225] [обслуживание установок тревожной сигнализации]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</si>
  <si>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</si>
  <si>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[Текущий ремонт]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</si>
  <si>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</si>
  <si>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</si>
  <si>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</si>
  <si>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корпуса 6, корпуса 7]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</si>
  <si>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[обучение]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</si>
  <si>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[медицинский осмотр]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</si>
  <si>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[медицинский осмотр сотрудников]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</si>
  <si>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[обучение]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</si>
  <si>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[услуги по проведению концертных мероприятий]</t>
  </si>
  <si>
    <t>[Прочие работы и услуги] [прочие работы, услуги] [226] [Санаторно-курортное лечение]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</si>
  <si>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</si>
  <si>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[опубликование в газете]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</si>
  <si>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[услуги по проведению концертных мероприятий]</t>
  </si>
  <si>
    <t>[Прочие работы и услуги] [прочие работы, услуги] [226] [лабораторные исследования]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</si>
  <si>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</si>
  <si>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6. Расчеты (обоснования) расходов на закупки товаров, работ, услуг (227)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</si>
  <si>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</si>
  <si>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62</t>
  </si>
  <si>
    <t>[Страхование гражданской ответственности (ОСАГО)] [страхование 9авто. лифта (ОПО)] [227] [страхование авто]</t>
  </si>
  <si>
    <t>[Страхование гражданской ответственности (ОСАГО)] [страхование 9авто. лифта (ОПО)]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[лифта (ОПО)]</t>
  </si>
  <si>
    <t>[Товары, работы, услуги] [основные средства] [310] [Организация отдыха детей и молодежи (в каникулярное время с круглосуточным пребыванием)] [игровой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</si>
  <si>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</si>
  <si>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</si>
  <si>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[Продукты питания] [продукты] [342] [овощи]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</si>
  <si>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</si>
  <si>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[хлеб]</t>
  </si>
  <si>
    <t>[Продукты питания] [продукты] [342] [фрукты]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</si>
  <si>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 говядины]</t>
  </si>
  <si>
    <t>[Продукты питания] [продукты] [342] [молоко и молочные продукты]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</si>
  <si>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[колбаса]</t>
  </si>
  <si>
    <t>[Продукты питания] [продукты] [342] [Организация отдыха детей и молодежи (в каникулярное время с круглосуточным пребыванием)] [хлеб]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</si>
  <si>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</si>
  <si>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[мясо говядины]</t>
  </si>
  <si>
    <t>[Продукты питания] [продукты] [342] [масло сливочное]</t>
  </si>
  <si>
    <t>[Продукты питания] [продукты] [342] [хлеб]</t>
  </si>
  <si>
    <t>[Продукты питания] [продукты] [342] [мясо говядины]</t>
  </si>
  <si>
    <t>[Товары, работы, услуги] [строительные материалы] [344] [Санаторно-курортное лечение]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</si>
  <si>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</t>
  </si>
  <si>
    <t>[Мягкий инвентарь] [мягкий инвентарь] [345] [Санаторно-курортное лечение]</t>
  </si>
  <si>
    <t>[Мягкий инвентарь] [мягкий инвентарь] [345] [Организация отдыха детей и молодежи (в каникулярное время с круглосуточным пребыванием)]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</si>
  <si>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</si>
  <si>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</si>
  <si>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</si>
  <si>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</si>
  <si>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</si>
  <si>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[Товары, работы, услуги] [прочие оборотные запасы] [346] [Санаторно-курортное лечение]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</si>
  <si>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</si>
  <si>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ребенка или детей)] [чистящие ср-ва]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</si>
  <si>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в семье инвалида)]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</si>
  <si>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</si>
  <si>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</si>
  <si>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</t>
  </si>
  <si>
    <t>[Прочие расходы на содержание имущества] [приведение электрооборудования в безопасное состояние в корпусах №6 и №7 ГАУ СО СОЦ Пугачевский по адресу : пос.Заречный,ул.Заречная,1, строение 11] [225]</t>
  </si>
  <si>
    <t>[Текущий ремонт кровли] [Текущий ремонт кровли жилого корпуса №7, расположенного по адресу: Пугачевский район, пос. Заречный, ул. Заречная, 1, строение 11] [225]</t>
  </si>
  <si>
    <t>[Текущий ремонт кровли] [Текущий ремонт крыши и помещений пищеблока, расположенного по адресу: Пугачевский район, пос. Заречный, ул. Заречная, 1, строение 11] [225]</t>
  </si>
  <si>
    <t>[Прочие работы, услуги на мероприятиях, согласно смет расходов] [Замена светильников  в системе освещения прилегающей территории корпуса №6, по адресу: Саратовская область, Пугачевский район,пос.Заречный, ул.Заречная, д.1 стр.11] [225]</t>
  </si>
  <si>
    <t>[Прочие работы, услуги на мероприятиях, согласно смет расходов] [Замена светильников  в системе освещения прилегающей территории корпуса №7, по адресу: Саратовская область, Пугачевский район,пос.Заречный, ул.Заречная, д.1 стр.11] [225]</t>
  </si>
  <si>
    <t>[Прочие работы, услуги на мероприятиях, согласно смет расходов] [Текущий ремонт асфальтобетонного покрытия по адресу: Пугачевский район, пос.Заречный, ул.Заречная, 1 ,строение 11] [225]</t>
  </si>
  <si>
    <t>[Прочие работы и услуги] [Специальная оценка условий труда] [226] [Специальная оценка условий труда]</t>
  </si>
  <si>
    <t>66</t>
  </si>
  <si>
    <t>[Прочие работы и услуги] [обучение работников по охране труда] [226]</t>
  </si>
  <si>
    <t>69</t>
  </si>
  <si>
    <t>[Прочие работы и услуги] [обучение по программе пожарная безопасность] [226]</t>
  </si>
  <si>
    <t>70</t>
  </si>
  <si>
    <t>[Прочие работы и услуги] [обучение по программе пожарная безопасность на объектах защиты,предназначенных для проживания или временного пребывания 50 и более человек одновременно] [226]</t>
  </si>
  <si>
    <t>[Страхование детей от несчастного случая] [страхование] [227]</t>
  </si>
  <si>
    <t>[Приобретение ОС (прочие ОС)] [приобретение самоспасателей фильтрующих "Феникс-2"] [310]</t>
  </si>
  <si>
    <t>[Приобретение ОС (прочие ОС)] [приобретение огнетушителей ОП 4] [310]</t>
  </si>
  <si>
    <t>[Приобретение ОС (прочие ОС)] [приобретение комплекта оборудования видеонаблюдения] [310]</t>
  </si>
  <si>
    <t>[Строительные материалы] [Приобретение и укладка покрытия из резиновой крошки на ступенях лестницы и площадке при входе в корпус] [344]</t>
  </si>
  <si>
    <t>[Строительные материалы] [Приобретение пандусов пороговых резиновых] [344]</t>
  </si>
  <si>
    <t>[Прочие материальные запасы на мероприятия, согласно смет] [приобретение таблетированной соли] [346]</t>
  </si>
  <si>
    <t>[Прочие материальные запасы на мероприятия, согласно смет] [приобретение электрического оборудования системы автоматического контроля] [346]</t>
  </si>
  <si>
    <t>[Прочие материальные запасы на мероприятия, согласно смет] [Приобретение материальных запасов (соль таблетированная)] [346]</t>
  </si>
  <si>
    <t>[Электроэнергия] [электроэнергия] [223]</t>
  </si>
  <si>
    <t>[Теплоэнергия] [газ природный горючий] [223]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</si>
  <si>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</si>
  <si>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</si>
  <si>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</si>
  <si>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[Прочие услуги связи] [услуги связи] [221] [Организация отдыха детей и молодежи (в каникулярное время с круглосуточным пребыванием)]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</si>
  <si>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[скашивание травяной растительности]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</si>
  <si>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[ремонт холодильного и кухонного оборудования]</t>
  </si>
  <si>
    <t>[Приобретение ГСМ (Бензин)] [гсм] [343] [Организация отдыха детей и молодежи (в каникулярное время с круглосуточным пребыванием)]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</si>
  <si>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</si>
  <si>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[Теплоэнергия] [газ природный горючий] [223] [Организация отдыха детей и молодежи (в каникулярное время с круглосуточным пребыванием)]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</si>
  <si>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</si>
  <si>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</si>
  <si>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</si>
  <si>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</si>
  <si>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</si>
  <si>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</si>
  <si>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</si>
  <si>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</si>
  <si>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</si>
  <si>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</si>
  <si>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</si>
  <si>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</si>
  <si>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</si>
  <si>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гарантированные (предоставление социального обслуживания в стационарной форме)</t>
  </si>
  <si>
    <t>сервисные</t>
  </si>
  <si>
    <t>сервисные услуги от приносящей доход деятельности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</si>
  <si>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</si>
  <si>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</si>
  <si>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</si>
  <si>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организация отдыха детей и молодежи</t>
  </si>
  <si>
    <t>Санаторно-курортное лечение</t>
  </si>
  <si>
    <t>предоставление социального обслуживания в стационарной форме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</si>
  <si>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</si>
  <si>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</si>
  <si>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</si>
  <si>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</si>
  <si>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</si>
  <si>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</si>
  <si>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</si>
  <si>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</si>
  <si>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</si>
  <si>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субсидия</t>
  </si>
  <si>
    <t>Субсидия на реализацию мероприятий по организации отдыха и оздоровления детей, прибывших с территории Украины, Донецкой Народной Республики, Луганской Народной Республики, а также детей сотрудников органов внутренних дел, в том числе Донецкой Народной Республики, Луганской Народной Республики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</si>
  <si>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</si>
  <si>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</si>
  <si>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</si>
  <si>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</si>
  <si>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</si>
  <si>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</si>
  <si>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</si>
  <si>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налог на 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</si>
  <si>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</si>
  <si>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доходы от операций с активами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</si>
  <si>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</si>
  <si>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</si>
  <si>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19.09.2024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</si>
  <si>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</si>
  <si>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</si>
  <si>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</si>
  <si>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</si>
  <si>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</si>
  <si>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</si>
  <si>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</si>
  <si>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</si>
  <si>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</si>
  <si>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</si>
  <si>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</si>
  <si>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</si>
  <si>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042.10.0026-1002.52 1 0111110.622</t>
  </si>
  <si>
    <t>Текущий ремонт асфальтобетонного покрытия (КВР 244) ЦС</t>
  </si>
  <si>
    <t>План 2024</t>
  </si>
  <si>
    <t>(комментарий не заполнен)</t>
  </si>
  <si>
    <t>План 2025</t>
  </si>
  <si>
    <t>План 2026</t>
  </si>
  <si>
    <t>Увеличение стоимости прочих оборотных запасов (КВР 244) ЦС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</si>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</sst>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CD96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4738897.95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4555456.07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183441.88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132852030.05</v>
      </c>
      <c r="F12" s="8">
        <v>119126517.23999999</v>
      </c>
      <c r="G12" s="8">
        <v>119126517.23999999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123587753.36</v>
      </c>
      <c r="F16" s="8">
        <v>119044617.23999999</v>
      </c>
      <c r="G16" s="8">
        <v>119044617.23999999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105758553.36</v>
      </c>
      <c r="F17" s="8">
        <v>103753417.23999999</v>
      </c>
      <c r="G17" s="8">
        <v>103753417.23999999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17829200</v>
      </c>
      <c r="F19" s="8">
        <v>15291200</v>
      </c>
      <c r="G19" s="8">
        <v>15291200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4373100</v>
      </c>
      <c r="F20" s="8">
        <v>4373100</v>
      </c>
      <c r="G20" s="8">
        <v>4373100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 t="s">
        <v>54</v>
      </c>
      <c r="F21" s="8" t="s">
        <v>54</v>
      </c>
      <c r="G21" s="8" t="s">
        <v>54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13456100</v>
      </c>
      <c r="F22" s="8">
        <v>10918100</v>
      </c>
      <c r="G22" s="8">
        <v>10918100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9182376.6899999995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9182376.6899999995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>
        <v>72000</v>
      </c>
      <c r="F33" s="8">
        <v>72000</v>
      </c>
      <c r="G33" s="8">
        <v>72000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>
        <v>72000</v>
      </c>
      <c r="F35" s="8">
        <v>72000</v>
      </c>
      <c r="G35" s="8">
        <v>72000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137390928</v>
      </c>
      <c r="F38" s="8">
        <v>118926517.23999999</v>
      </c>
      <c r="G38" s="8">
        <v>118926517.23999999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76985107.849999994</v>
      </c>
      <c r="F39" s="8">
        <v>74488195.469999999</v>
      </c>
      <c r="G39" s="8">
        <v>74488195.469999999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58778439.57</v>
      </c>
      <c r="F40" s="8">
        <v>56995541.829999998</v>
      </c>
      <c r="G40" s="8">
        <v>56995541.829999998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280000</v>
      </c>
      <c r="F41" s="8">
        <v>280000</v>
      </c>
      <c r="G41" s="8">
        <v>280000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17926668.280000001</v>
      </c>
      <c r="F47" s="8">
        <v>17212653.640000001</v>
      </c>
      <c r="G47" s="8">
        <v>17212653.640000001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17926668.280000001</v>
      </c>
      <c r="F48" s="8">
        <v>17212653.640000001</v>
      </c>
      <c r="G48" s="8">
        <v>17212653.640000001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2783280.71</v>
      </c>
      <c r="F59" s="8">
        <v>2775846.71</v>
      </c>
      <c r="G59" s="8">
        <v>2775846.71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453886.67</v>
      </c>
      <c r="F60" s="8">
        <v>453886.67</v>
      </c>
      <c r="G60" s="8">
        <v>453886.67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2178272.04</v>
      </c>
      <c r="F61" s="8">
        <v>2178272.04</v>
      </c>
      <c r="G61" s="8">
        <v>2178272.04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43202</v>
      </c>
      <c r="F62" s="8">
        <v>43202</v>
      </c>
      <c r="G62" s="8">
        <v>43202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94920</v>
      </c>
      <c r="F63" s="8">
        <v>87486</v>
      </c>
      <c r="G63" s="8">
        <v>87486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 t="s">
        <v>54</v>
      </c>
      <c r="F64" s="8" t="s">
        <v>54</v>
      </c>
      <c r="G64" s="8" t="s">
        <v>54</v>
      </c>
      <c r="H64" s="8" t="s">
        <v>54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>
        <v>1000</v>
      </c>
      <c r="F65" s="8">
        <v>1000</v>
      </c>
      <c r="G65" s="8">
        <v>1000</v>
      </c>
      <c r="H65" s="8">
        <v>0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1000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50.1" customHeight="1" x14ac:dyDescent="0.15">
      <c r="A68" s="6" t="s">
        <v>196</v>
      </c>
      <c r="B68" s="5" t="s">
        <v>197</v>
      </c>
      <c r="C68" s="5" t="s">
        <v>53</v>
      </c>
      <c r="D68" s="5"/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75" customHeight="1" x14ac:dyDescent="0.15">
      <c r="A69" s="6" t="s">
        <v>198</v>
      </c>
      <c r="B69" s="5" t="s">
        <v>199</v>
      </c>
      <c r="C69" s="5" t="s">
        <v>200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24.95" customHeight="1" x14ac:dyDescent="0.15">
      <c r="A70" s="6" t="s">
        <v>201</v>
      </c>
      <c r="B70" s="5" t="s">
        <v>202</v>
      </c>
      <c r="C70" s="5" t="s">
        <v>53</v>
      </c>
      <c r="D70" s="5"/>
      <c r="E70" s="8">
        <v>57622539.439999998</v>
      </c>
      <c r="F70" s="8">
        <v>41662475.060000002</v>
      </c>
      <c r="G70" s="8">
        <v>41662475.060000002</v>
      </c>
      <c r="H70" s="8">
        <v>0</v>
      </c>
    </row>
    <row r="71" spans="1:8" ht="63" customHeight="1" x14ac:dyDescent="0.15">
      <c r="A71" s="6" t="s">
        <v>203</v>
      </c>
      <c r="B71" s="5" t="s">
        <v>204</v>
      </c>
      <c r="C71" s="5" t="s">
        <v>205</v>
      </c>
      <c r="D71" s="5"/>
      <c r="E71" s="8" t="s">
        <v>54</v>
      </c>
      <c r="F71" s="8" t="s">
        <v>54</v>
      </c>
      <c r="G71" s="8" t="s">
        <v>54</v>
      </c>
      <c r="H71" s="8" t="s">
        <v>54</v>
      </c>
    </row>
    <row r="72" spans="1:8" ht="50.1" customHeight="1" x14ac:dyDescent="0.15">
      <c r="A72" s="6" t="s">
        <v>206</v>
      </c>
      <c r="B72" s="5" t="s">
        <v>207</v>
      </c>
      <c r="C72" s="5" t="s">
        <v>208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209</v>
      </c>
      <c r="B73" s="5" t="s">
        <v>210</v>
      </c>
      <c r="C73" s="5" t="s">
        <v>211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24.95" customHeight="1" x14ac:dyDescent="0.15">
      <c r="A74" s="6" t="s">
        <v>212</v>
      </c>
      <c r="B74" s="5" t="s">
        <v>213</v>
      </c>
      <c r="C74" s="5" t="s">
        <v>214</v>
      </c>
      <c r="D74" s="5"/>
      <c r="E74" s="8">
        <v>57622539.439999998</v>
      </c>
      <c r="F74" s="8">
        <v>41662475.060000002</v>
      </c>
      <c r="G74" s="8">
        <v>41662475.060000002</v>
      </c>
      <c r="H74" s="8">
        <v>0</v>
      </c>
    </row>
    <row r="75" spans="1:8" ht="24.95" customHeight="1" x14ac:dyDescent="0.15">
      <c r="A75" s="6" t="s">
        <v>215</v>
      </c>
      <c r="B75" s="5" t="s">
        <v>53</v>
      </c>
      <c r="C75" s="5" t="s">
        <v>53</v>
      </c>
      <c r="D75" s="5"/>
      <c r="E75" s="8" t="s">
        <v>54</v>
      </c>
      <c r="F75" s="8" t="s">
        <v>54</v>
      </c>
      <c r="G75" s="8" t="s">
        <v>54</v>
      </c>
      <c r="H75" s="8" t="s">
        <v>54</v>
      </c>
    </row>
    <row r="76" spans="1:8" ht="24.95" customHeight="1" x14ac:dyDescent="0.15">
      <c r="A76" s="6" t="s">
        <v>216</v>
      </c>
      <c r="B76" s="5" t="s">
        <v>217</v>
      </c>
      <c r="C76" s="5" t="s">
        <v>214</v>
      </c>
      <c r="D76" s="5" t="s">
        <v>218</v>
      </c>
      <c r="E76" s="8">
        <v>389274.59</v>
      </c>
      <c r="F76" s="8">
        <v>368165.56</v>
      </c>
      <c r="G76" s="8">
        <v>368165.56</v>
      </c>
      <c r="H76" s="8">
        <v>0</v>
      </c>
    </row>
    <row r="77" spans="1:8" ht="24.95" customHeight="1" x14ac:dyDescent="0.15">
      <c r="A77" s="6" t="s">
        <v>135</v>
      </c>
      <c r="B77" s="5" t="s">
        <v>219</v>
      </c>
      <c r="C77" s="5" t="s">
        <v>214</v>
      </c>
      <c r="D77" s="5" t="s">
        <v>136</v>
      </c>
      <c r="E77" s="8">
        <v>9200</v>
      </c>
      <c r="F77" s="8">
        <v>0</v>
      </c>
      <c r="G77" s="8">
        <v>0</v>
      </c>
      <c r="H77" s="8">
        <v>0</v>
      </c>
    </row>
    <row r="78" spans="1:8" ht="24.95" customHeight="1" x14ac:dyDescent="0.15">
      <c r="A78" s="6" t="s">
        <v>220</v>
      </c>
      <c r="B78" s="5" t="s">
        <v>221</v>
      </c>
      <c r="C78" s="5" t="s">
        <v>214</v>
      </c>
      <c r="D78" s="5" t="s">
        <v>222</v>
      </c>
      <c r="E78" s="8">
        <v>199171.24</v>
      </c>
      <c r="F78" s="8">
        <v>199171.24</v>
      </c>
      <c r="G78" s="8">
        <v>199171.24</v>
      </c>
      <c r="H78" s="8">
        <v>0</v>
      </c>
    </row>
    <row r="79" spans="1:8" ht="24.95" customHeight="1" x14ac:dyDescent="0.15">
      <c r="A79" s="6" t="s">
        <v>220</v>
      </c>
      <c r="B79" s="5" t="s">
        <v>221</v>
      </c>
      <c r="C79" s="5" t="s">
        <v>223</v>
      </c>
      <c r="D79" s="5" t="s">
        <v>222</v>
      </c>
      <c r="E79" s="8">
        <v>9996224.2699999996</v>
      </c>
      <c r="F79" s="8">
        <v>8195581.3200000003</v>
      </c>
      <c r="G79" s="8">
        <v>8195581.3200000003</v>
      </c>
      <c r="H79" s="8">
        <v>0</v>
      </c>
    </row>
    <row r="80" spans="1:8" ht="24.95" customHeight="1" x14ac:dyDescent="0.15">
      <c r="A80" s="6" t="s">
        <v>224</v>
      </c>
      <c r="B80" s="5" t="s">
        <v>225</v>
      </c>
      <c r="C80" s="5" t="s">
        <v>214</v>
      </c>
      <c r="D80" s="5" t="s">
        <v>226</v>
      </c>
      <c r="E80" s="8" t="s">
        <v>54</v>
      </c>
      <c r="F80" s="8" t="s">
        <v>54</v>
      </c>
      <c r="G80" s="8" t="s">
        <v>54</v>
      </c>
      <c r="H80" s="8" t="s">
        <v>54</v>
      </c>
    </row>
    <row r="81" spans="1:8" ht="24.95" customHeight="1" x14ac:dyDescent="0.15">
      <c r="A81" s="6" t="s">
        <v>227</v>
      </c>
      <c r="B81" s="5" t="s">
        <v>228</v>
      </c>
      <c r="C81" s="5" t="s">
        <v>214</v>
      </c>
      <c r="D81" s="5" t="s">
        <v>229</v>
      </c>
      <c r="E81" s="8">
        <v>6344035</v>
      </c>
      <c r="F81" s="8">
        <v>3299313.2</v>
      </c>
      <c r="G81" s="8">
        <v>3299313.2</v>
      </c>
      <c r="H81" s="8">
        <v>0</v>
      </c>
    </row>
    <row r="82" spans="1:8" ht="24.95" customHeight="1" x14ac:dyDescent="0.15">
      <c r="A82" s="6" t="s">
        <v>137</v>
      </c>
      <c r="B82" s="5" t="s">
        <v>230</v>
      </c>
      <c r="C82" s="5" t="s">
        <v>214</v>
      </c>
      <c r="D82" s="5" t="s">
        <v>138</v>
      </c>
      <c r="E82" s="8">
        <v>2359999.6</v>
      </c>
      <c r="F82" s="8">
        <v>1591178</v>
      </c>
      <c r="G82" s="8">
        <v>1591178</v>
      </c>
      <c r="H82" s="8">
        <v>0</v>
      </c>
    </row>
    <row r="83" spans="1:8" ht="24.95" customHeight="1" x14ac:dyDescent="0.15">
      <c r="A83" s="6" t="s">
        <v>231</v>
      </c>
      <c r="B83" s="5" t="s">
        <v>232</v>
      </c>
      <c r="C83" s="5" t="s">
        <v>214</v>
      </c>
      <c r="D83" s="5" t="s">
        <v>233</v>
      </c>
      <c r="E83" s="8" t="s">
        <v>54</v>
      </c>
      <c r="F83" s="8" t="s">
        <v>54</v>
      </c>
      <c r="G83" s="8" t="s">
        <v>54</v>
      </c>
      <c r="H83" s="8" t="s">
        <v>54</v>
      </c>
    </row>
    <row r="84" spans="1:8" ht="24.95" customHeight="1" x14ac:dyDescent="0.15">
      <c r="A84" s="6" t="s">
        <v>234</v>
      </c>
      <c r="B84" s="5" t="s">
        <v>235</v>
      </c>
      <c r="C84" s="5" t="s">
        <v>214</v>
      </c>
      <c r="D84" s="5" t="s">
        <v>236</v>
      </c>
      <c r="E84" s="8">
        <v>69500</v>
      </c>
      <c r="F84" s="8">
        <v>71000</v>
      </c>
      <c r="G84" s="8">
        <v>71000</v>
      </c>
      <c r="H84" s="8">
        <v>0</v>
      </c>
    </row>
    <row r="85" spans="1:8" ht="24.95" customHeight="1" x14ac:dyDescent="0.15">
      <c r="A85" s="6" t="s">
        <v>237</v>
      </c>
      <c r="B85" s="5" t="s">
        <v>238</v>
      </c>
      <c r="C85" s="5" t="s">
        <v>214</v>
      </c>
      <c r="D85" s="5" t="s">
        <v>239</v>
      </c>
      <c r="E85" s="8">
        <v>1322010.3400000001</v>
      </c>
      <c r="F85" s="8">
        <v>704000</v>
      </c>
      <c r="G85" s="8">
        <v>704000</v>
      </c>
      <c r="H85" s="8">
        <v>0</v>
      </c>
    </row>
    <row r="86" spans="1:8" ht="24.95" customHeight="1" x14ac:dyDescent="0.15">
      <c r="A86" s="6" t="s">
        <v>240</v>
      </c>
      <c r="B86" s="5" t="s">
        <v>241</v>
      </c>
      <c r="C86" s="5" t="s">
        <v>214</v>
      </c>
      <c r="D86" s="5" t="s">
        <v>168</v>
      </c>
      <c r="E86" s="8">
        <v>36933124.399999999</v>
      </c>
      <c r="F86" s="8">
        <v>27234065.739999998</v>
      </c>
      <c r="G86" s="8">
        <v>27234065.739999998</v>
      </c>
      <c r="H86" s="8">
        <v>0</v>
      </c>
    </row>
    <row r="87" spans="1:8" ht="24.95" customHeight="1" x14ac:dyDescent="0.15">
      <c r="A87" s="6" t="s">
        <v>91</v>
      </c>
      <c r="B87" s="5" t="s">
        <v>53</v>
      </c>
      <c r="C87" s="5" t="s">
        <v>53</v>
      </c>
      <c r="D87" s="5"/>
      <c r="E87" s="8" t="s">
        <v>54</v>
      </c>
      <c r="F87" s="8" t="s">
        <v>54</v>
      </c>
      <c r="G87" s="8" t="s">
        <v>54</v>
      </c>
      <c r="H87" s="8" t="s">
        <v>54</v>
      </c>
    </row>
    <row r="88" spans="1:8" ht="50.1" customHeight="1" x14ac:dyDescent="0.15">
      <c r="A88" s="6" t="s">
        <v>242</v>
      </c>
      <c r="B88" s="5" t="s">
        <v>241</v>
      </c>
      <c r="C88" s="5" t="s">
        <v>214</v>
      </c>
      <c r="D88" s="5" t="s">
        <v>243</v>
      </c>
      <c r="E88" s="8">
        <v>684754.68</v>
      </c>
      <c r="F88" s="8">
        <v>607489.16</v>
      </c>
      <c r="G88" s="8">
        <v>607489.16</v>
      </c>
      <c r="H88" s="8">
        <v>0</v>
      </c>
    </row>
    <row r="89" spans="1:8" ht="24.95" customHeight="1" x14ac:dyDescent="0.15">
      <c r="A89" s="6" t="s">
        <v>244</v>
      </c>
      <c r="B89" s="5" t="s">
        <v>241</v>
      </c>
      <c r="C89" s="5" t="s">
        <v>214</v>
      </c>
      <c r="D89" s="5" t="s">
        <v>245</v>
      </c>
      <c r="E89" s="8">
        <v>24941972.010000002</v>
      </c>
      <c r="F89" s="8">
        <v>21617713.199999999</v>
      </c>
      <c r="G89" s="8">
        <v>21617713.199999999</v>
      </c>
      <c r="H89" s="8">
        <v>0</v>
      </c>
    </row>
    <row r="90" spans="1:8" ht="24.95" customHeight="1" x14ac:dyDescent="0.15">
      <c r="A90" s="6" t="s">
        <v>246</v>
      </c>
      <c r="B90" s="5" t="s">
        <v>241</v>
      </c>
      <c r="C90" s="5" t="s">
        <v>214</v>
      </c>
      <c r="D90" s="5" t="s">
        <v>247</v>
      </c>
      <c r="E90" s="8">
        <v>1296344.52</v>
      </c>
      <c r="F90" s="8">
        <v>1230570.47</v>
      </c>
      <c r="G90" s="8">
        <v>1230570.47</v>
      </c>
      <c r="H90" s="8">
        <v>0</v>
      </c>
    </row>
    <row r="91" spans="1:8" ht="24.95" customHeight="1" x14ac:dyDescent="0.15">
      <c r="A91" s="6" t="s">
        <v>248</v>
      </c>
      <c r="B91" s="5" t="s">
        <v>241</v>
      </c>
      <c r="C91" s="5" t="s">
        <v>214</v>
      </c>
      <c r="D91" s="5" t="s">
        <v>249</v>
      </c>
      <c r="E91" s="8">
        <v>1578251.19</v>
      </c>
      <c r="F91" s="8">
        <v>566336</v>
      </c>
      <c r="G91" s="8">
        <v>566336</v>
      </c>
      <c r="H91" s="8">
        <v>0</v>
      </c>
    </row>
    <row r="92" spans="1:8" ht="24.95" customHeight="1" x14ac:dyDescent="0.15">
      <c r="A92" s="6" t="s">
        <v>250</v>
      </c>
      <c r="B92" s="5" t="s">
        <v>241</v>
      </c>
      <c r="C92" s="5" t="s">
        <v>214</v>
      </c>
      <c r="D92" s="5" t="s">
        <v>251</v>
      </c>
      <c r="E92" s="8">
        <v>1076394</v>
      </c>
      <c r="F92" s="8">
        <v>272320</v>
      </c>
      <c r="G92" s="8">
        <v>272320</v>
      </c>
      <c r="H92" s="8">
        <v>0</v>
      </c>
    </row>
    <row r="93" spans="1:8" ht="24.95" customHeight="1" x14ac:dyDescent="0.15">
      <c r="A93" s="6" t="s">
        <v>252</v>
      </c>
      <c r="B93" s="5" t="s">
        <v>241</v>
      </c>
      <c r="C93" s="5" t="s">
        <v>214</v>
      </c>
      <c r="D93" s="5" t="s">
        <v>253</v>
      </c>
      <c r="E93" s="8">
        <v>7335593</v>
      </c>
      <c r="F93" s="8">
        <v>2921761.91</v>
      </c>
      <c r="G93" s="8">
        <v>2921761.91</v>
      </c>
      <c r="H93" s="8">
        <v>0</v>
      </c>
    </row>
    <row r="94" spans="1:8" ht="50.1" customHeight="1" x14ac:dyDescent="0.15">
      <c r="A94" s="6" t="s">
        <v>254</v>
      </c>
      <c r="B94" s="5" t="s">
        <v>241</v>
      </c>
      <c r="C94" s="5" t="s">
        <v>214</v>
      </c>
      <c r="D94" s="5" t="s">
        <v>255</v>
      </c>
      <c r="E94" s="8" t="s">
        <v>54</v>
      </c>
      <c r="F94" s="8" t="s">
        <v>54</v>
      </c>
      <c r="G94" s="8" t="s">
        <v>54</v>
      </c>
      <c r="H94" s="8" t="s">
        <v>54</v>
      </c>
    </row>
    <row r="95" spans="1:8" ht="50.1" customHeight="1" x14ac:dyDescent="0.15">
      <c r="A95" s="6" t="s">
        <v>256</v>
      </c>
      <c r="B95" s="5" t="s">
        <v>241</v>
      </c>
      <c r="C95" s="5" t="s">
        <v>214</v>
      </c>
      <c r="D95" s="5" t="s">
        <v>257</v>
      </c>
      <c r="E95" s="8">
        <v>19815</v>
      </c>
      <c r="F95" s="8">
        <v>17875</v>
      </c>
      <c r="G95" s="8">
        <v>17875</v>
      </c>
      <c r="H95" s="8">
        <v>0</v>
      </c>
    </row>
    <row r="96" spans="1:8" ht="50.1" customHeight="1" x14ac:dyDescent="0.15">
      <c r="A96" s="6" t="s">
        <v>258</v>
      </c>
      <c r="B96" s="5" t="s">
        <v>259</v>
      </c>
      <c r="C96" s="5" t="s">
        <v>109</v>
      </c>
      <c r="D96" s="5"/>
      <c r="E96" s="8" t="s">
        <v>54</v>
      </c>
      <c r="F96" s="8" t="s">
        <v>54</v>
      </c>
      <c r="G96" s="8" t="s">
        <v>54</v>
      </c>
      <c r="H96" s="8" t="s">
        <v>54</v>
      </c>
    </row>
    <row r="97" spans="1:8" ht="63" customHeight="1" x14ac:dyDescent="0.15">
      <c r="A97" s="6" t="s">
        <v>260</v>
      </c>
      <c r="B97" s="5" t="s">
        <v>261</v>
      </c>
      <c r="C97" s="5" t="s">
        <v>262</v>
      </c>
      <c r="D97" s="5"/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265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99.95" customHeight="1" x14ac:dyDescent="0.15">
      <c r="A99" s="6" t="s">
        <v>266</v>
      </c>
      <c r="B99" s="5" t="s">
        <v>122</v>
      </c>
      <c r="C99" s="5"/>
      <c r="D99" s="5"/>
      <c r="E99" s="8">
        <v>110314009.43000001</v>
      </c>
      <c r="F99" s="8">
        <v>103753417.23999999</v>
      </c>
      <c r="G99" s="8">
        <v>103753417.23999999</v>
      </c>
      <c r="H99" s="8">
        <v>0</v>
      </c>
    </row>
    <row r="100" spans="1:8" ht="38.1" customHeight="1" x14ac:dyDescent="0.15">
      <c r="A100" s="6" t="s">
        <v>123</v>
      </c>
      <c r="B100" s="5" t="s">
        <v>124</v>
      </c>
      <c r="C100" s="5" t="s">
        <v>53</v>
      </c>
      <c r="D100" s="5"/>
      <c r="E100" s="8">
        <v>71540201.040000007</v>
      </c>
      <c r="F100" s="8">
        <v>70695685.469999999</v>
      </c>
      <c r="G100" s="8">
        <v>70695685.469999999</v>
      </c>
      <c r="H100" s="8">
        <v>0</v>
      </c>
    </row>
    <row r="101" spans="1:8" ht="38.1" customHeight="1" x14ac:dyDescent="0.15">
      <c r="A101" s="6" t="s">
        <v>125</v>
      </c>
      <c r="B101" s="5" t="s">
        <v>126</v>
      </c>
      <c r="C101" s="5" t="s">
        <v>127</v>
      </c>
      <c r="D101" s="5" t="s">
        <v>128</v>
      </c>
      <c r="E101" s="8">
        <v>54596483.5</v>
      </c>
      <c r="F101" s="8">
        <v>54082707.729999997</v>
      </c>
      <c r="G101" s="8">
        <v>54082707.729999997</v>
      </c>
      <c r="H101" s="8">
        <v>0</v>
      </c>
    </row>
    <row r="102" spans="1:8" ht="50.1" customHeight="1" x14ac:dyDescent="0.15">
      <c r="A102" s="6" t="s">
        <v>129</v>
      </c>
      <c r="B102" s="5" t="s">
        <v>126</v>
      </c>
      <c r="C102" s="5" t="s">
        <v>127</v>
      </c>
      <c r="D102" s="5" t="s">
        <v>130</v>
      </c>
      <c r="E102" s="8">
        <v>280000</v>
      </c>
      <c r="F102" s="8">
        <v>280000</v>
      </c>
      <c r="G102" s="8">
        <v>280000</v>
      </c>
      <c r="H102" s="8">
        <v>0</v>
      </c>
    </row>
    <row r="103" spans="1:8" ht="24.95" customHeight="1" x14ac:dyDescent="0.15">
      <c r="A103" s="6" t="s">
        <v>267</v>
      </c>
      <c r="B103" s="5" t="s">
        <v>132</v>
      </c>
      <c r="C103" s="5" t="s">
        <v>133</v>
      </c>
      <c r="D103" s="5" t="s">
        <v>138</v>
      </c>
      <c r="E103" s="8" t="s">
        <v>54</v>
      </c>
      <c r="F103" s="8" t="s">
        <v>54</v>
      </c>
      <c r="G103" s="8" t="s">
        <v>54</v>
      </c>
      <c r="H103" s="8" t="s">
        <v>54</v>
      </c>
    </row>
    <row r="104" spans="1:8" ht="75" customHeight="1" x14ac:dyDescent="0.15">
      <c r="A104" s="6" t="s">
        <v>139</v>
      </c>
      <c r="B104" s="5" t="s">
        <v>132</v>
      </c>
      <c r="C104" s="5" t="s">
        <v>133</v>
      </c>
      <c r="D104" s="5" t="s">
        <v>130</v>
      </c>
      <c r="E104" s="8" t="s">
        <v>54</v>
      </c>
      <c r="F104" s="8" t="s">
        <v>54</v>
      </c>
      <c r="G104" s="8" t="s">
        <v>54</v>
      </c>
      <c r="H104" s="8" t="s">
        <v>54</v>
      </c>
    </row>
    <row r="105" spans="1:8" ht="50.1" customHeight="1" x14ac:dyDescent="0.15">
      <c r="A105" s="6" t="s">
        <v>140</v>
      </c>
      <c r="B105" s="5" t="s">
        <v>141</v>
      </c>
      <c r="C105" s="5" t="s">
        <v>142</v>
      </c>
      <c r="D105" s="5"/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143</v>
      </c>
      <c r="B106" s="5" t="s">
        <v>144</v>
      </c>
      <c r="C106" s="5" t="s">
        <v>145</v>
      </c>
      <c r="D106" s="5"/>
      <c r="E106" s="8">
        <v>16663717.539999999</v>
      </c>
      <c r="F106" s="8">
        <v>16332977.74</v>
      </c>
      <c r="G106" s="8">
        <v>16332977.74</v>
      </c>
      <c r="H106" s="8">
        <v>0</v>
      </c>
    </row>
    <row r="107" spans="1:8" ht="38.1" customHeight="1" x14ac:dyDescent="0.15">
      <c r="A107" s="6" t="s">
        <v>146</v>
      </c>
      <c r="B107" s="5" t="s">
        <v>147</v>
      </c>
      <c r="C107" s="5" t="s">
        <v>145</v>
      </c>
      <c r="D107" s="5" t="s">
        <v>148</v>
      </c>
      <c r="E107" s="8">
        <v>16663717.539999999</v>
      </c>
      <c r="F107" s="8">
        <v>16332977.74</v>
      </c>
      <c r="G107" s="8">
        <v>16332977.74</v>
      </c>
      <c r="H107" s="8">
        <v>0</v>
      </c>
    </row>
    <row r="108" spans="1:8" ht="24.95" customHeight="1" x14ac:dyDescent="0.15">
      <c r="A108" s="6" t="s">
        <v>149</v>
      </c>
      <c r="B108" s="5" t="s">
        <v>150</v>
      </c>
      <c r="C108" s="5" t="s">
        <v>145</v>
      </c>
      <c r="D108" s="5"/>
      <c r="E108" s="8" t="s">
        <v>54</v>
      </c>
      <c r="F108" s="8" t="s">
        <v>54</v>
      </c>
      <c r="G108" s="8" t="s">
        <v>54</v>
      </c>
      <c r="H108" s="8" t="s">
        <v>54</v>
      </c>
    </row>
    <row r="109" spans="1:8" ht="75" customHeight="1" x14ac:dyDescent="0.15">
      <c r="A109" s="6" t="s">
        <v>151</v>
      </c>
      <c r="B109" s="5" t="s">
        <v>152</v>
      </c>
      <c r="C109" s="5" t="s">
        <v>153</v>
      </c>
      <c r="D109" s="5"/>
      <c r="E109" s="8" t="s">
        <v>54</v>
      </c>
      <c r="F109" s="8" t="s">
        <v>54</v>
      </c>
      <c r="G109" s="8" t="s">
        <v>54</v>
      </c>
      <c r="H109" s="8" t="s">
        <v>54</v>
      </c>
    </row>
    <row r="110" spans="1:8" ht="38.1" customHeight="1" x14ac:dyDescent="0.15">
      <c r="A110" s="6" t="s">
        <v>268</v>
      </c>
      <c r="B110" s="5" t="s">
        <v>155</v>
      </c>
      <c r="C110" s="5" t="s">
        <v>153</v>
      </c>
      <c r="D110" s="5" t="s">
        <v>148</v>
      </c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24.95" customHeight="1" x14ac:dyDescent="0.15">
      <c r="A111" s="6" t="s">
        <v>156</v>
      </c>
      <c r="B111" s="5" t="s">
        <v>157</v>
      </c>
      <c r="C111" s="5"/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24.95" customHeight="1" x14ac:dyDescent="0.15">
      <c r="A112" s="6" t="s">
        <v>175</v>
      </c>
      <c r="B112" s="5" t="s">
        <v>176</v>
      </c>
      <c r="C112" s="5" t="s">
        <v>177</v>
      </c>
      <c r="D112" s="5"/>
      <c r="E112" s="8">
        <v>2752846.71</v>
      </c>
      <c r="F112" s="8">
        <v>2752846.71</v>
      </c>
      <c r="G112" s="8">
        <v>2752846.71</v>
      </c>
      <c r="H112" s="8">
        <v>0</v>
      </c>
    </row>
    <row r="113" spans="1:8" ht="63" customHeight="1" x14ac:dyDescent="0.15">
      <c r="A113" s="6" t="s">
        <v>269</v>
      </c>
      <c r="B113" s="5" t="s">
        <v>179</v>
      </c>
      <c r="C113" s="5" t="s">
        <v>180</v>
      </c>
      <c r="D113" s="5" t="s">
        <v>181</v>
      </c>
      <c r="E113" s="8">
        <v>453886.67</v>
      </c>
      <c r="F113" s="8">
        <v>453886.67</v>
      </c>
      <c r="G113" s="8">
        <v>453886.67</v>
      </c>
      <c r="H113" s="8">
        <v>0</v>
      </c>
    </row>
    <row r="114" spans="1:8" ht="24.95" customHeight="1" x14ac:dyDescent="0.15">
      <c r="A114" s="6" t="s">
        <v>182</v>
      </c>
      <c r="B114" s="5" t="s">
        <v>179</v>
      </c>
      <c r="C114" s="5" t="s">
        <v>180</v>
      </c>
      <c r="D114" s="5" t="s">
        <v>181</v>
      </c>
      <c r="E114" s="8">
        <v>2178272.04</v>
      </c>
      <c r="F114" s="8">
        <v>2178272.04</v>
      </c>
      <c r="G114" s="8">
        <v>2178272.04</v>
      </c>
      <c r="H114" s="8">
        <v>0</v>
      </c>
    </row>
    <row r="115" spans="1:8" ht="24.95" customHeight="1" x14ac:dyDescent="0.15">
      <c r="A115" s="6" t="s">
        <v>183</v>
      </c>
      <c r="B115" s="5" t="s">
        <v>184</v>
      </c>
      <c r="C115" s="5" t="s">
        <v>185</v>
      </c>
      <c r="D115" s="5" t="s">
        <v>181</v>
      </c>
      <c r="E115" s="8">
        <v>43202</v>
      </c>
      <c r="F115" s="8">
        <v>43202</v>
      </c>
      <c r="G115" s="8">
        <v>43202</v>
      </c>
      <c r="H115" s="8">
        <v>0</v>
      </c>
    </row>
    <row r="116" spans="1:8" ht="75" customHeight="1" x14ac:dyDescent="0.15">
      <c r="A116" s="6" t="s">
        <v>186</v>
      </c>
      <c r="B116" s="5" t="s">
        <v>184</v>
      </c>
      <c r="C116" s="5" t="s">
        <v>185</v>
      </c>
      <c r="D116" s="5" t="s">
        <v>181</v>
      </c>
      <c r="E116" s="8">
        <v>77486</v>
      </c>
      <c r="F116" s="8">
        <v>77486</v>
      </c>
      <c r="G116" s="8">
        <v>77486</v>
      </c>
      <c r="H116" s="8">
        <v>0</v>
      </c>
    </row>
    <row r="117" spans="1:8" ht="24.95" customHeight="1" x14ac:dyDescent="0.15">
      <c r="A117" s="6" t="s">
        <v>187</v>
      </c>
      <c r="B117" s="5" t="s">
        <v>188</v>
      </c>
      <c r="C117" s="5" t="s">
        <v>189</v>
      </c>
      <c r="D117" s="5" t="s">
        <v>181</v>
      </c>
      <c r="E117" s="8" t="s">
        <v>54</v>
      </c>
      <c r="F117" s="8" t="s">
        <v>54</v>
      </c>
      <c r="G117" s="8" t="s">
        <v>54</v>
      </c>
      <c r="H117" s="8" t="s">
        <v>54</v>
      </c>
    </row>
    <row r="118" spans="1:8" ht="50.1" customHeight="1" x14ac:dyDescent="0.15">
      <c r="A118" s="6" t="s">
        <v>190</v>
      </c>
      <c r="B118" s="5" t="s">
        <v>188</v>
      </c>
      <c r="C118" s="5" t="s">
        <v>189</v>
      </c>
      <c r="D118" s="5" t="s">
        <v>191</v>
      </c>
      <c r="E118" s="8" t="s">
        <v>54</v>
      </c>
      <c r="F118" s="8" t="s">
        <v>54</v>
      </c>
      <c r="G118" s="8" t="s">
        <v>54</v>
      </c>
      <c r="H118" s="8" t="s">
        <v>54</v>
      </c>
    </row>
    <row r="119" spans="1:8" ht="50.1" customHeight="1" x14ac:dyDescent="0.15">
      <c r="A119" s="6" t="s">
        <v>192</v>
      </c>
      <c r="B119" s="5" t="s">
        <v>188</v>
      </c>
      <c r="C119" s="5" t="s">
        <v>189</v>
      </c>
      <c r="D119" s="5" t="s">
        <v>193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24.95" customHeight="1" x14ac:dyDescent="0.15">
      <c r="A120" s="6" t="s">
        <v>194</v>
      </c>
      <c r="B120" s="5" t="s">
        <v>188</v>
      </c>
      <c r="C120" s="5" t="s">
        <v>189</v>
      </c>
      <c r="D120" s="5" t="s">
        <v>195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196</v>
      </c>
      <c r="B121" s="5" t="s">
        <v>197</v>
      </c>
      <c r="C121" s="5" t="s">
        <v>53</v>
      </c>
      <c r="D121" s="5"/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75" customHeight="1" x14ac:dyDescent="0.15">
      <c r="A122" s="6" t="s">
        <v>198</v>
      </c>
      <c r="B122" s="5" t="s">
        <v>199</v>
      </c>
      <c r="C122" s="5" t="s">
        <v>200</v>
      </c>
      <c r="D122" s="5"/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201</v>
      </c>
      <c r="B123" s="5" t="s">
        <v>270</v>
      </c>
      <c r="C123" s="5" t="s">
        <v>53</v>
      </c>
      <c r="D123" s="5"/>
      <c r="E123" s="8">
        <v>36020961.68</v>
      </c>
      <c r="F123" s="8">
        <v>30304885.059999999</v>
      </c>
      <c r="G123" s="8">
        <v>30304885.059999999</v>
      </c>
      <c r="H123" s="8">
        <v>0</v>
      </c>
    </row>
    <row r="124" spans="1:8" ht="63" customHeight="1" x14ac:dyDescent="0.15">
      <c r="A124" s="6" t="s">
        <v>203</v>
      </c>
      <c r="B124" s="5" t="s">
        <v>204</v>
      </c>
      <c r="C124" s="5" t="s">
        <v>205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50.1" customHeight="1" x14ac:dyDescent="0.15">
      <c r="A125" s="6" t="s">
        <v>206</v>
      </c>
      <c r="B125" s="5" t="s">
        <v>207</v>
      </c>
      <c r="C125" s="5" t="s">
        <v>208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50.1" customHeight="1" x14ac:dyDescent="0.15">
      <c r="A126" s="6" t="s">
        <v>209</v>
      </c>
      <c r="B126" s="5" t="s">
        <v>210</v>
      </c>
      <c r="C126" s="5" t="s">
        <v>211</v>
      </c>
      <c r="D126" s="5"/>
      <c r="E126" s="8" t="s">
        <v>54</v>
      </c>
      <c r="F126" s="8" t="s">
        <v>54</v>
      </c>
      <c r="G126" s="8" t="s">
        <v>54</v>
      </c>
      <c r="H126" s="8" t="s">
        <v>54</v>
      </c>
    </row>
    <row r="127" spans="1:8" ht="24.95" customHeight="1" x14ac:dyDescent="0.15">
      <c r="A127" s="6" t="s">
        <v>212</v>
      </c>
      <c r="B127" s="5" t="s">
        <v>213</v>
      </c>
      <c r="C127" s="5" t="s">
        <v>214</v>
      </c>
      <c r="D127" s="5"/>
      <c r="E127" s="8">
        <v>26428606.41</v>
      </c>
      <c r="F127" s="8">
        <v>22344803.739999998</v>
      </c>
      <c r="G127" s="8">
        <v>22344803.739999998</v>
      </c>
      <c r="H127" s="8">
        <v>0</v>
      </c>
    </row>
    <row r="128" spans="1:8" ht="24.95" customHeight="1" x14ac:dyDescent="0.15">
      <c r="A128" s="6" t="s">
        <v>215</v>
      </c>
      <c r="B128" s="5" t="s">
        <v>53</v>
      </c>
      <c r="C128" s="5" t="s">
        <v>53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24.95" customHeight="1" x14ac:dyDescent="0.15">
      <c r="A129" s="6" t="s">
        <v>216</v>
      </c>
      <c r="B129" s="5" t="s">
        <v>217</v>
      </c>
      <c r="C129" s="5" t="s">
        <v>214</v>
      </c>
      <c r="D129" s="5" t="s">
        <v>218</v>
      </c>
      <c r="E129" s="8">
        <v>324513.76</v>
      </c>
      <c r="F129" s="8">
        <v>344165.56</v>
      </c>
      <c r="G129" s="8">
        <v>344165.56</v>
      </c>
      <c r="H129" s="8">
        <v>0</v>
      </c>
    </row>
    <row r="130" spans="1:8" ht="24.95" customHeight="1" x14ac:dyDescent="0.15">
      <c r="A130" s="6" t="s">
        <v>135</v>
      </c>
      <c r="B130" s="5" t="s">
        <v>219</v>
      </c>
      <c r="C130" s="5" t="s">
        <v>214</v>
      </c>
      <c r="D130" s="5" t="s">
        <v>136</v>
      </c>
      <c r="E130" s="8" t="s">
        <v>54</v>
      </c>
      <c r="F130" s="8" t="s">
        <v>54</v>
      </c>
      <c r="G130" s="8" t="s">
        <v>54</v>
      </c>
      <c r="H130" s="8" t="s">
        <v>54</v>
      </c>
    </row>
    <row r="131" spans="1:8" ht="24.95" customHeight="1" x14ac:dyDescent="0.15">
      <c r="A131" s="6" t="s">
        <v>220</v>
      </c>
      <c r="B131" s="5" t="s">
        <v>221</v>
      </c>
      <c r="C131" s="5" t="s">
        <v>214</v>
      </c>
      <c r="D131" s="5" t="s">
        <v>222</v>
      </c>
      <c r="E131" s="8">
        <v>199171.24</v>
      </c>
      <c r="F131" s="8">
        <v>199171.24</v>
      </c>
      <c r="G131" s="8">
        <v>199171.24</v>
      </c>
      <c r="H131" s="8">
        <v>0</v>
      </c>
    </row>
    <row r="132" spans="1:8" ht="24.95" customHeight="1" x14ac:dyDescent="0.15">
      <c r="A132" s="6" t="s">
        <v>220</v>
      </c>
      <c r="B132" s="5" t="s">
        <v>221</v>
      </c>
      <c r="C132" s="5" t="s">
        <v>223</v>
      </c>
      <c r="D132" s="5" t="s">
        <v>222</v>
      </c>
      <c r="E132" s="8">
        <v>9592355.2699999996</v>
      </c>
      <c r="F132" s="8">
        <v>7960081.3200000003</v>
      </c>
      <c r="G132" s="8">
        <v>7960081.3200000003</v>
      </c>
      <c r="H132" s="8">
        <v>0</v>
      </c>
    </row>
    <row r="133" spans="1:8" ht="24.95" customHeight="1" x14ac:dyDescent="0.15">
      <c r="A133" s="6" t="s">
        <v>227</v>
      </c>
      <c r="B133" s="5" t="s">
        <v>228</v>
      </c>
      <c r="C133" s="5" t="s">
        <v>214</v>
      </c>
      <c r="D133" s="5" t="s">
        <v>229</v>
      </c>
      <c r="E133" s="8">
        <v>2796226.92</v>
      </c>
      <c r="F133" s="8">
        <v>2876095.2</v>
      </c>
      <c r="G133" s="8">
        <v>2876095.2</v>
      </c>
      <c r="H133" s="8">
        <v>0</v>
      </c>
    </row>
    <row r="134" spans="1:8" ht="24.95" customHeight="1" x14ac:dyDescent="0.15">
      <c r="A134" s="6" t="s">
        <v>137</v>
      </c>
      <c r="B134" s="5" t="s">
        <v>230</v>
      </c>
      <c r="C134" s="5" t="s">
        <v>214</v>
      </c>
      <c r="D134" s="5" t="s">
        <v>138</v>
      </c>
      <c r="E134" s="8">
        <v>1719309.6</v>
      </c>
      <c r="F134" s="8">
        <v>1250878</v>
      </c>
      <c r="G134" s="8">
        <v>1250878</v>
      </c>
      <c r="H134" s="8">
        <v>0</v>
      </c>
    </row>
    <row r="135" spans="1:8" ht="24.95" customHeight="1" x14ac:dyDescent="0.15">
      <c r="A135" s="6" t="s">
        <v>234</v>
      </c>
      <c r="B135" s="5" t="s">
        <v>235</v>
      </c>
      <c r="C135" s="5" t="s">
        <v>214</v>
      </c>
      <c r="D135" s="5" t="s">
        <v>236</v>
      </c>
      <c r="E135" s="8">
        <v>65750</v>
      </c>
      <c r="F135" s="8">
        <v>71000</v>
      </c>
      <c r="G135" s="8">
        <v>71000</v>
      </c>
      <c r="H135" s="8">
        <v>0</v>
      </c>
    </row>
    <row r="136" spans="1:8" ht="24.95" customHeight="1" x14ac:dyDescent="0.15">
      <c r="A136" s="6" t="s">
        <v>237</v>
      </c>
      <c r="B136" s="5" t="s">
        <v>238</v>
      </c>
      <c r="C136" s="5" t="s">
        <v>214</v>
      </c>
      <c r="D136" s="5" t="s">
        <v>239</v>
      </c>
      <c r="E136" s="8">
        <v>363049</v>
      </c>
      <c r="F136" s="8">
        <v>504000</v>
      </c>
      <c r="G136" s="8">
        <v>504000</v>
      </c>
      <c r="H136" s="8">
        <v>0</v>
      </c>
    </row>
    <row r="137" spans="1:8" ht="24.95" customHeight="1" x14ac:dyDescent="0.15">
      <c r="A137" s="6" t="s">
        <v>240</v>
      </c>
      <c r="B137" s="5" t="s">
        <v>241</v>
      </c>
      <c r="C137" s="5" t="s">
        <v>214</v>
      </c>
      <c r="D137" s="5" t="s">
        <v>168</v>
      </c>
      <c r="E137" s="8">
        <v>20960585.890000001</v>
      </c>
      <c r="F137" s="8">
        <v>17099493.739999998</v>
      </c>
      <c r="G137" s="8">
        <v>17099493.739999998</v>
      </c>
      <c r="H137" s="8">
        <v>0</v>
      </c>
    </row>
    <row r="138" spans="1:8" ht="24.95" customHeight="1" x14ac:dyDescent="0.15">
      <c r="A138" s="6" t="s">
        <v>91</v>
      </c>
      <c r="B138" s="5" t="s">
        <v>53</v>
      </c>
      <c r="C138" s="5" t="s">
        <v>53</v>
      </c>
      <c r="D138" s="5"/>
      <c r="E138" s="8" t="s">
        <v>54</v>
      </c>
      <c r="F138" s="8" t="s">
        <v>54</v>
      </c>
      <c r="G138" s="8" t="s">
        <v>54</v>
      </c>
      <c r="H138" s="8" t="s">
        <v>54</v>
      </c>
    </row>
    <row r="139" spans="1:8" ht="50.1" customHeight="1" x14ac:dyDescent="0.15">
      <c r="A139" s="6" t="s">
        <v>242</v>
      </c>
      <c r="B139" s="5" t="s">
        <v>241</v>
      </c>
      <c r="C139" s="5" t="s">
        <v>214</v>
      </c>
      <c r="D139" s="5" t="s">
        <v>243</v>
      </c>
      <c r="E139" s="8">
        <v>396314.86</v>
      </c>
      <c r="F139" s="8">
        <v>374372.36</v>
      </c>
      <c r="G139" s="8">
        <v>374372.36</v>
      </c>
      <c r="H139" s="8">
        <v>0</v>
      </c>
    </row>
    <row r="140" spans="1:8" ht="24.95" customHeight="1" x14ac:dyDescent="0.15">
      <c r="A140" s="6" t="s">
        <v>244</v>
      </c>
      <c r="B140" s="5" t="s">
        <v>241</v>
      </c>
      <c r="C140" s="5" t="s">
        <v>214</v>
      </c>
      <c r="D140" s="5" t="s">
        <v>245</v>
      </c>
      <c r="E140" s="8">
        <v>15822424.640000001</v>
      </c>
      <c r="F140" s="8">
        <v>14817730</v>
      </c>
      <c r="G140" s="8">
        <v>14817730</v>
      </c>
      <c r="H140" s="8">
        <v>0</v>
      </c>
    </row>
    <row r="141" spans="1:8" ht="24.95" customHeight="1" x14ac:dyDescent="0.15">
      <c r="A141" s="6" t="s">
        <v>246</v>
      </c>
      <c r="B141" s="5" t="s">
        <v>241</v>
      </c>
      <c r="C141" s="5" t="s">
        <v>214</v>
      </c>
      <c r="D141" s="5" t="s">
        <v>247</v>
      </c>
      <c r="E141" s="8">
        <v>476190.52</v>
      </c>
      <c r="F141" s="8">
        <v>456416.47</v>
      </c>
      <c r="G141" s="8">
        <v>456416.47</v>
      </c>
      <c r="H141" s="8">
        <v>0</v>
      </c>
    </row>
    <row r="142" spans="1:8" ht="24.95" customHeight="1" x14ac:dyDescent="0.15">
      <c r="A142" s="6" t="s">
        <v>248</v>
      </c>
      <c r="B142" s="5" t="s">
        <v>241</v>
      </c>
      <c r="C142" s="5" t="s">
        <v>214</v>
      </c>
      <c r="D142" s="5" t="s">
        <v>249</v>
      </c>
      <c r="E142" s="8">
        <v>884441.18</v>
      </c>
      <c r="F142" s="8">
        <v>106336</v>
      </c>
      <c r="G142" s="8">
        <v>106336</v>
      </c>
      <c r="H142" s="8">
        <v>0</v>
      </c>
    </row>
    <row r="143" spans="1:8" ht="24.95" customHeight="1" x14ac:dyDescent="0.15">
      <c r="A143" s="6" t="s">
        <v>250</v>
      </c>
      <c r="B143" s="5" t="s">
        <v>241</v>
      </c>
      <c r="C143" s="5" t="s">
        <v>214</v>
      </c>
      <c r="D143" s="5" t="s">
        <v>251</v>
      </c>
      <c r="E143" s="8">
        <v>957144</v>
      </c>
      <c r="F143" s="8">
        <v>166320</v>
      </c>
      <c r="G143" s="8">
        <v>166320</v>
      </c>
      <c r="H143" s="8">
        <v>0</v>
      </c>
    </row>
    <row r="144" spans="1:8" ht="24.95" customHeight="1" x14ac:dyDescent="0.15">
      <c r="A144" s="6" t="s">
        <v>252</v>
      </c>
      <c r="B144" s="5" t="s">
        <v>241</v>
      </c>
      <c r="C144" s="5" t="s">
        <v>214</v>
      </c>
      <c r="D144" s="5" t="s">
        <v>253</v>
      </c>
      <c r="E144" s="8">
        <v>2422130.69</v>
      </c>
      <c r="F144" s="8">
        <v>1178318.9099999999</v>
      </c>
      <c r="G144" s="8">
        <v>1178318.9099999999</v>
      </c>
      <c r="H144" s="8">
        <v>0</v>
      </c>
    </row>
    <row r="145" spans="1:8" ht="50.1" customHeight="1" x14ac:dyDescent="0.15">
      <c r="A145" s="6" t="s">
        <v>254</v>
      </c>
      <c r="B145" s="5" t="s">
        <v>241</v>
      </c>
      <c r="C145" s="5" t="s">
        <v>214</v>
      </c>
      <c r="D145" s="5" t="s">
        <v>255</v>
      </c>
      <c r="E145" s="8" t="s">
        <v>54</v>
      </c>
      <c r="F145" s="8" t="s">
        <v>54</v>
      </c>
      <c r="G145" s="8" t="s">
        <v>54</v>
      </c>
      <c r="H145" s="8" t="s">
        <v>54</v>
      </c>
    </row>
    <row r="146" spans="1:8" ht="50.1" customHeight="1" x14ac:dyDescent="0.15">
      <c r="A146" s="6" t="s">
        <v>256</v>
      </c>
      <c r="B146" s="5" t="s">
        <v>241</v>
      </c>
      <c r="C146" s="5" t="s">
        <v>214</v>
      </c>
      <c r="D146" s="5" t="s">
        <v>257</v>
      </c>
      <c r="E146" s="8">
        <v>1940</v>
      </c>
      <c r="F146" s="8">
        <v>0</v>
      </c>
      <c r="G146" s="8">
        <v>0</v>
      </c>
      <c r="H146" s="8">
        <v>0</v>
      </c>
    </row>
    <row r="147" spans="1:8" ht="50.1" customHeight="1" x14ac:dyDescent="0.15">
      <c r="A147" s="6" t="s">
        <v>258</v>
      </c>
      <c r="B147" s="5" t="s">
        <v>271</v>
      </c>
      <c r="C147" s="5" t="s">
        <v>109</v>
      </c>
      <c r="D147" s="5"/>
      <c r="E147" s="8" t="s">
        <v>54</v>
      </c>
      <c r="F147" s="8" t="s">
        <v>54</v>
      </c>
      <c r="G147" s="8" t="s">
        <v>54</v>
      </c>
      <c r="H147" s="8" t="s">
        <v>54</v>
      </c>
    </row>
    <row r="148" spans="1:8" ht="63" customHeight="1" x14ac:dyDescent="0.15">
      <c r="A148" s="6" t="s">
        <v>260</v>
      </c>
      <c r="B148" s="5" t="s">
        <v>272</v>
      </c>
      <c r="C148" s="5" t="s">
        <v>262</v>
      </c>
      <c r="D148" s="5"/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263</v>
      </c>
      <c r="B149" s="5" t="s">
        <v>273</v>
      </c>
      <c r="C149" s="5" t="s">
        <v>265</v>
      </c>
      <c r="D149" s="5"/>
      <c r="E149" s="8" t="s">
        <v>54</v>
      </c>
      <c r="F149" s="8" t="s">
        <v>54</v>
      </c>
      <c r="G149" s="8" t="s">
        <v>54</v>
      </c>
      <c r="H149" s="8" t="s">
        <v>54</v>
      </c>
    </row>
    <row r="150" spans="1:8" ht="75" customHeight="1" x14ac:dyDescent="0.15">
      <c r="A150" s="6" t="s">
        <v>274</v>
      </c>
      <c r="B150" s="5" t="s">
        <v>122</v>
      </c>
      <c r="C150" s="5"/>
      <c r="D150" s="5"/>
      <c r="E150" s="8">
        <v>4447452.53</v>
      </c>
      <c r="F150" s="8">
        <v>4373100</v>
      </c>
      <c r="G150" s="8">
        <v>4373100</v>
      </c>
      <c r="H150" s="8">
        <v>0</v>
      </c>
    </row>
    <row r="151" spans="1:8" ht="38.1" customHeight="1" x14ac:dyDescent="0.15">
      <c r="A151" s="6" t="s">
        <v>123</v>
      </c>
      <c r="B151" s="5" t="s">
        <v>124</v>
      </c>
      <c r="C151" s="5" t="s">
        <v>53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38.1" customHeight="1" x14ac:dyDescent="0.15">
      <c r="A152" s="6" t="s">
        <v>125</v>
      </c>
      <c r="B152" s="5" t="s">
        <v>126</v>
      </c>
      <c r="C152" s="5" t="s">
        <v>127</v>
      </c>
      <c r="D152" s="5" t="s">
        <v>128</v>
      </c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129</v>
      </c>
      <c r="B153" s="5" t="s">
        <v>126</v>
      </c>
      <c r="C153" s="5" t="s">
        <v>127</v>
      </c>
      <c r="D153" s="5" t="s">
        <v>130</v>
      </c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24.95" customHeight="1" x14ac:dyDescent="0.15">
      <c r="A154" s="6" t="s">
        <v>275</v>
      </c>
      <c r="B154" s="5" t="s">
        <v>132</v>
      </c>
      <c r="C154" s="5" t="s">
        <v>133</v>
      </c>
      <c r="D154" s="5" t="s">
        <v>134</v>
      </c>
      <c r="E154" s="8" t="s">
        <v>54</v>
      </c>
      <c r="F154" s="8" t="s">
        <v>54</v>
      </c>
      <c r="G154" s="8" t="s">
        <v>54</v>
      </c>
      <c r="H154" s="8" t="s">
        <v>54</v>
      </c>
    </row>
    <row r="155" spans="1:8" ht="24.95" customHeight="1" x14ac:dyDescent="0.15">
      <c r="A155" s="6" t="s">
        <v>267</v>
      </c>
      <c r="B155" s="5" t="s">
        <v>132</v>
      </c>
      <c r="C155" s="5" t="s">
        <v>133</v>
      </c>
      <c r="D155" s="5" t="s">
        <v>138</v>
      </c>
      <c r="E155" s="8" t="s">
        <v>54</v>
      </c>
      <c r="F155" s="8" t="s">
        <v>54</v>
      </c>
      <c r="G155" s="8" t="s">
        <v>54</v>
      </c>
      <c r="H155" s="8" t="s">
        <v>54</v>
      </c>
    </row>
    <row r="156" spans="1:8" ht="75" customHeight="1" x14ac:dyDescent="0.15">
      <c r="A156" s="6" t="s">
        <v>139</v>
      </c>
      <c r="B156" s="5" t="s">
        <v>132</v>
      </c>
      <c r="C156" s="5" t="s">
        <v>133</v>
      </c>
      <c r="D156" s="5" t="s">
        <v>130</v>
      </c>
      <c r="E156" s="8" t="s">
        <v>54</v>
      </c>
      <c r="F156" s="8" t="s">
        <v>54</v>
      </c>
      <c r="G156" s="8" t="s">
        <v>54</v>
      </c>
      <c r="H156" s="8" t="s">
        <v>54</v>
      </c>
    </row>
    <row r="157" spans="1:8" ht="50.1" customHeight="1" x14ac:dyDescent="0.15">
      <c r="A157" s="6" t="s">
        <v>140</v>
      </c>
      <c r="B157" s="5" t="s">
        <v>141</v>
      </c>
      <c r="C157" s="5" t="s">
        <v>142</v>
      </c>
      <c r="D157" s="5"/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75" customHeight="1" x14ac:dyDescent="0.15">
      <c r="A158" s="6" t="s">
        <v>143</v>
      </c>
      <c r="B158" s="5" t="s">
        <v>144</v>
      </c>
      <c r="C158" s="5" t="s">
        <v>145</v>
      </c>
      <c r="D158" s="5"/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38.1" customHeight="1" x14ac:dyDescent="0.15">
      <c r="A159" s="6" t="s">
        <v>146</v>
      </c>
      <c r="B159" s="5" t="s">
        <v>147</v>
      </c>
      <c r="C159" s="5" t="s">
        <v>145</v>
      </c>
      <c r="D159" s="5" t="s">
        <v>148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24.95" customHeight="1" x14ac:dyDescent="0.15">
      <c r="A160" s="6" t="s">
        <v>149</v>
      </c>
      <c r="B160" s="5" t="s">
        <v>150</v>
      </c>
      <c r="C160" s="5" t="s">
        <v>145</v>
      </c>
      <c r="D160" s="5"/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75" customHeight="1" x14ac:dyDescent="0.15">
      <c r="A161" s="6" t="s">
        <v>151</v>
      </c>
      <c r="B161" s="5" t="s">
        <v>152</v>
      </c>
      <c r="C161" s="5" t="s">
        <v>153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38.1" customHeight="1" x14ac:dyDescent="0.15">
      <c r="A162" s="6" t="s">
        <v>268</v>
      </c>
      <c r="B162" s="5" t="s">
        <v>155</v>
      </c>
      <c r="C162" s="5" t="s">
        <v>153</v>
      </c>
      <c r="D162" s="5" t="s">
        <v>148</v>
      </c>
      <c r="E162" s="8" t="s">
        <v>54</v>
      </c>
      <c r="F162" s="8" t="s">
        <v>54</v>
      </c>
      <c r="G162" s="8" t="s">
        <v>54</v>
      </c>
      <c r="H162" s="8" t="s">
        <v>54</v>
      </c>
    </row>
    <row r="163" spans="1:8" ht="24.95" customHeight="1" x14ac:dyDescent="0.15">
      <c r="A163" s="6" t="s">
        <v>156</v>
      </c>
      <c r="B163" s="5" t="s">
        <v>157</v>
      </c>
      <c r="C163" s="5" t="s">
        <v>153</v>
      </c>
      <c r="D163" s="5"/>
      <c r="E163" s="8" t="s">
        <v>54</v>
      </c>
      <c r="F163" s="8" t="s">
        <v>54</v>
      </c>
      <c r="G163" s="8" t="s">
        <v>54</v>
      </c>
      <c r="H163" s="8" t="s">
        <v>54</v>
      </c>
    </row>
    <row r="164" spans="1:8" ht="24.95" customHeight="1" x14ac:dyDescent="0.15">
      <c r="A164" s="6" t="s">
        <v>175</v>
      </c>
      <c r="B164" s="5" t="s">
        <v>176</v>
      </c>
      <c r="C164" s="5" t="s">
        <v>177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63" customHeight="1" x14ac:dyDescent="0.15">
      <c r="A165" s="6" t="s">
        <v>269</v>
      </c>
      <c r="B165" s="5" t="s">
        <v>179</v>
      </c>
      <c r="C165" s="5" t="s">
        <v>180</v>
      </c>
      <c r="D165" s="5" t="s">
        <v>181</v>
      </c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24.95" customHeight="1" x14ac:dyDescent="0.15">
      <c r="A166" s="6" t="s">
        <v>182</v>
      </c>
      <c r="B166" s="5" t="s">
        <v>179</v>
      </c>
      <c r="C166" s="5" t="s">
        <v>180</v>
      </c>
      <c r="D166" s="5" t="s">
        <v>181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183</v>
      </c>
      <c r="B167" s="5" t="s">
        <v>184</v>
      </c>
      <c r="C167" s="5" t="s">
        <v>185</v>
      </c>
      <c r="D167" s="5" t="s">
        <v>181</v>
      </c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75" customHeight="1" x14ac:dyDescent="0.15">
      <c r="A168" s="6" t="s">
        <v>186</v>
      </c>
      <c r="B168" s="5" t="s">
        <v>184</v>
      </c>
      <c r="C168" s="5" t="s">
        <v>185</v>
      </c>
      <c r="D168" s="5" t="s">
        <v>181</v>
      </c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24.95" customHeight="1" x14ac:dyDescent="0.15">
      <c r="A169" s="6" t="s">
        <v>187</v>
      </c>
      <c r="B169" s="5" t="s">
        <v>188</v>
      </c>
      <c r="C169" s="5" t="s">
        <v>189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50.1" customHeight="1" x14ac:dyDescent="0.15">
      <c r="A170" s="6" t="s">
        <v>190</v>
      </c>
      <c r="B170" s="5" t="s">
        <v>188</v>
      </c>
      <c r="C170" s="5" t="s">
        <v>189</v>
      </c>
      <c r="D170" s="5" t="s">
        <v>191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50.1" customHeight="1" x14ac:dyDescent="0.15">
      <c r="A171" s="6" t="s">
        <v>192</v>
      </c>
      <c r="B171" s="5" t="s">
        <v>188</v>
      </c>
      <c r="C171" s="5" t="s">
        <v>189</v>
      </c>
      <c r="D171" s="5" t="s">
        <v>193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24.95" customHeight="1" x14ac:dyDescent="0.15">
      <c r="A172" s="6" t="s">
        <v>194</v>
      </c>
      <c r="B172" s="5" t="s">
        <v>188</v>
      </c>
      <c r="C172" s="5" t="s">
        <v>189</v>
      </c>
      <c r="D172" s="5" t="s">
        <v>195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50.1" customHeight="1" x14ac:dyDescent="0.15">
      <c r="A173" s="6" t="s">
        <v>196</v>
      </c>
      <c r="B173" s="5" t="s">
        <v>197</v>
      </c>
      <c r="C173" s="5" t="s">
        <v>53</v>
      </c>
      <c r="D173" s="5"/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75" customHeight="1" x14ac:dyDescent="0.15">
      <c r="A174" s="6" t="s">
        <v>198</v>
      </c>
      <c r="B174" s="5" t="s">
        <v>199</v>
      </c>
      <c r="C174" s="5" t="s">
        <v>200</v>
      </c>
      <c r="D174" s="5"/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24.95" customHeight="1" x14ac:dyDescent="0.15">
      <c r="A175" s="6" t="s">
        <v>201</v>
      </c>
      <c r="B175" s="5" t="s">
        <v>276</v>
      </c>
      <c r="C175" s="5" t="s">
        <v>53</v>
      </c>
      <c r="D175" s="5"/>
      <c r="E175" s="8">
        <v>4447452.53</v>
      </c>
      <c r="F175" s="8">
        <v>4373100</v>
      </c>
      <c r="G175" s="8">
        <v>4373100</v>
      </c>
      <c r="H175" s="8">
        <v>0</v>
      </c>
    </row>
    <row r="176" spans="1:8" ht="63" customHeight="1" x14ac:dyDescent="0.15">
      <c r="A176" s="6" t="s">
        <v>203</v>
      </c>
      <c r="B176" s="5" t="s">
        <v>204</v>
      </c>
      <c r="C176" s="5" t="s">
        <v>205</v>
      </c>
      <c r="D176" s="5"/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50.1" customHeight="1" x14ac:dyDescent="0.15">
      <c r="A177" s="6" t="s">
        <v>206</v>
      </c>
      <c r="B177" s="5" t="s">
        <v>207</v>
      </c>
      <c r="C177" s="5" t="s">
        <v>208</v>
      </c>
      <c r="D177" s="5"/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209</v>
      </c>
      <c r="B178" s="5" t="s">
        <v>210</v>
      </c>
      <c r="C178" s="5" t="s">
        <v>211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24.95" customHeight="1" x14ac:dyDescent="0.15">
      <c r="A179" s="6" t="s">
        <v>212</v>
      </c>
      <c r="B179" s="5" t="s">
        <v>213</v>
      </c>
      <c r="C179" s="5" t="s">
        <v>214</v>
      </c>
      <c r="D179" s="5"/>
      <c r="E179" s="8">
        <v>4447452.53</v>
      </c>
      <c r="F179" s="8">
        <v>4373100</v>
      </c>
      <c r="G179" s="8">
        <v>4373100</v>
      </c>
      <c r="H179" s="8">
        <v>0</v>
      </c>
    </row>
    <row r="180" spans="1:8" ht="24.95" customHeight="1" x14ac:dyDescent="0.15">
      <c r="A180" s="6" t="s">
        <v>215</v>
      </c>
      <c r="B180" s="5" t="s">
        <v>53</v>
      </c>
      <c r="C180" s="5" t="s">
        <v>53</v>
      </c>
      <c r="D180" s="5"/>
      <c r="E180" s="8" t="s">
        <v>54</v>
      </c>
      <c r="F180" s="8" t="s">
        <v>54</v>
      </c>
      <c r="G180" s="8" t="s">
        <v>54</v>
      </c>
      <c r="H180" s="8" t="s">
        <v>54</v>
      </c>
    </row>
    <row r="181" spans="1:8" ht="24.95" customHeight="1" x14ac:dyDescent="0.15">
      <c r="A181" s="6" t="s">
        <v>216</v>
      </c>
      <c r="B181" s="5" t="s">
        <v>217</v>
      </c>
      <c r="C181" s="5" t="s">
        <v>214</v>
      </c>
      <c r="D181" s="5" t="s">
        <v>218</v>
      </c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24.95" customHeight="1" x14ac:dyDescent="0.15">
      <c r="A182" s="6" t="s">
        <v>135</v>
      </c>
      <c r="B182" s="5" t="s">
        <v>219</v>
      </c>
      <c r="C182" s="5" t="s">
        <v>214</v>
      </c>
      <c r="D182" s="5" t="s">
        <v>136</v>
      </c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24.95" customHeight="1" x14ac:dyDescent="0.15">
      <c r="A183" s="6" t="s">
        <v>220</v>
      </c>
      <c r="B183" s="5" t="s">
        <v>221</v>
      </c>
      <c r="C183" s="5" t="s">
        <v>214</v>
      </c>
      <c r="D183" s="5" t="s">
        <v>222</v>
      </c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220</v>
      </c>
      <c r="B184" s="5" t="s">
        <v>221</v>
      </c>
      <c r="C184" s="5" t="s">
        <v>223</v>
      </c>
      <c r="D184" s="5" t="s">
        <v>222</v>
      </c>
      <c r="E184" s="8" t="s">
        <v>54</v>
      </c>
      <c r="F184" s="8" t="s">
        <v>54</v>
      </c>
      <c r="G184" s="8" t="s">
        <v>54</v>
      </c>
      <c r="H184" s="8" t="s">
        <v>54</v>
      </c>
    </row>
    <row r="185" spans="1:8" ht="24.95" customHeight="1" x14ac:dyDescent="0.15">
      <c r="A185" s="6" t="s">
        <v>224</v>
      </c>
      <c r="B185" s="5" t="s">
        <v>225</v>
      </c>
      <c r="C185" s="5" t="s">
        <v>214</v>
      </c>
      <c r="D185" s="5" t="s">
        <v>226</v>
      </c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227</v>
      </c>
      <c r="B186" s="5" t="s">
        <v>228</v>
      </c>
      <c r="C186" s="5" t="s">
        <v>214</v>
      </c>
      <c r="D186" s="5" t="s">
        <v>229</v>
      </c>
      <c r="E186" s="8">
        <v>67948</v>
      </c>
      <c r="F186" s="8">
        <v>0</v>
      </c>
      <c r="G186" s="8">
        <v>0</v>
      </c>
      <c r="H186" s="8">
        <v>0</v>
      </c>
    </row>
    <row r="187" spans="1:8" ht="24.95" customHeight="1" x14ac:dyDescent="0.15">
      <c r="A187" s="6" t="s">
        <v>137</v>
      </c>
      <c r="B187" s="5" t="s">
        <v>230</v>
      </c>
      <c r="C187" s="5" t="s">
        <v>214</v>
      </c>
      <c r="D187" s="5" t="s">
        <v>138</v>
      </c>
      <c r="E187" s="8">
        <v>77520</v>
      </c>
      <c r="F187" s="8">
        <v>0</v>
      </c>
      <c r="G187" s="8">
        <v>0</v>
      </c>
      <c r="H187" s="8">
        <v>0</v>
      </c>
    </row>
    <row r="188" spans="1:8" ht="24.95" customHeight="1" x14ac:dyDescent="0.15">
      <c r="A188" s="6" t="s">
        <v>231</v>
      </c>
      <c r="B188" s="5" t="s">
        <v>232</v>
      </c>
      <c r="C188" s="5" t="s">
        <v>214</v>
      </c>
      <c r="D188" s="5" t="s">
        <v>233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234</v>
      </c>
      <c r="B189" s="5" t="s">
        <v>235</v>
      </c>
      <c r="C189" s="5" t="s">
        <v>214</v>
      </c>
      <c r="D189" s="5" t="s">
        <v>236</v>
      </c>
      <c r="E189" s="8" t="s">
        <v>54</v>
      </c>
      <c r="F189" s="8" t="s">
        <v>54</v>
      </c>
      <c r="G189" s="8" t="s">
        <v>54</v>
      </c>
      <c r="H189" s="8" t="s">
        <v>54</v>
      </c>
    </row>
    <row r="190" spans="1:8" ht="24.95" customHeight="1" x14ac:dyDescent="0.15">
      <c r="A190" s="6" t="s">
        <v>237</v>
      </c>
      <c r="B190" s="5" t="s">
        <v>238</v>
      </c>
      <c r="C190" s="5" t="s">
        <v>214</v>
      </c>
      <c r="D190" s="5" t="s">
        <v>239</v>
      </c>
      <c r="E190" s="8">
        <v>74352.53</v>
      </c>
      <c r="F190" s="8">
        <v>0</v>
      </c>
      <c r="G190" s="8">
        <v>0</v>
      </c>
      <c r="H190" s="8">
        <v>0</v>
      </c>
    </row>
    <row r="191" spans="1:8" ht="24.95" customHeight="1" x14ac:dyDescent="0.15">
      <c r="A191" s="6" t="s">
        <v>240</v>
      </c>
      <c r="B191" s="5" t="s">
        <v>241</v>
      </c>
      <c r="C191" s="5" t="s">
        <v>214</v>
      </c>
      <c r="D191" s="5" t="s">
        <v>168</v>
      </c>
      <c r="E191" s="8">
        <v>4227632</v>
      </c>
      <c r="F191" s="8">
        <v>4373100</v>
      </c>
      <c r="G191" s="8">
        <v>4373100</v>
      </c>
      <c r="H191" s="8">
        <v>0</v>
      </c>
    </row>
    <row r="192" spans="1:8" ht="24.95" customHeight="1" x14ac:dyDescent="0.15">
      <c r="A192" s="6" t="s">
        <v>91</v>
      </c>
      <c r="B192" s="5" t="s">
        <v>53</v>
      </c>
      <c r="C192" s="5" t="s">
        <v>53</v>
      </c>
      <c r="D192" s="5"/>
      <c r="E192" s="8" t="s">
        <v>54</v>
      </c>
      <c r="F192" s="8" t="s">
        <v>54</v>
      </c>
      <c r="G192" s="8" t="s">
        <v>54</v>
      </c>
      <c r="H192" s="8" t="s">
        <v>54</v>
      </c>
    </row>
    <row r="193" spans="1:8" ht="50.1" customHeight="1" x14ac:dyDescent="0.15">
      <c r="A193" s="6" t="s">
        <v>242</v>
      </c>
      <c r="B193" s="5" t="s">
        <v>241</v>
      </c>
      <c r="C193" s="5" t="s">
        <v>214</v>
      </c>
      <c r="D193" s="5" t="s">
        <v>243</v>
      </c>
      <c r="E193" s="8">
        <v>23116.799999999999</v>
      </c>
      <c r="F193" s="8">
        <v>23116.799999999999</v>
      </c>
      <c r="G193" s="8">
        <v>23116.799999999999</v>
      </c>
      <c r="H193" s="8">
        <v>0</v>
      </c>
    </row>
    <row r="194" spans="1:8" ht="24.95" customHeight="1" x14ac:dyDescent="0.15">
      <c r="A194" s="6" t="s">
        <v>244</v>
      </c>
      <c r="B194" s="5" t="s">
        <v>241</v>
      </c>
      <c r="C194" s="5" t="s">
        <v>214</v>
      </c>
      <c r="D194" s="5" t="s">
        <v>245</v>
      </c>
      <c r="E194" s="8">
        <v>4146518.2</v>
      </c>
      <c r="F194" s="8">
        <v>4349983.2</v>
      </c>
      <c r="G194" s="8">
        <v>4349983.2</v>
      </c>
      <c r="H194" s="8">
        <v>0</v>
      </c>
    </row>
    <row r="195" spans="1:8" ht="24.95" customHeight="1" x14ac:dyDescent="0.15">
      <c r="A195" s="6" t="s">
        <v>246</v>
      </c>
      <c r="B195" s="5" t="s">
        <v>241</v>
      </c>
      <c r="C195" s="5" t="s">
        <v>214</v>
      </c>
      <c r="D195" s="5" t="s">
        <v>247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248</v>
      </c>
      <c r="B196" s="5" t="s">
        <v>241</v>
      </c>
      <c r="C196" s="5" t="s">
        <v>214</v>
      </c>
      <c r="D196" s="5" t="s">
        <v>249</v>
      </c>
      <c r="E196" s="8" t="s">
        <v>54</v>
      </c>
      <c r="F196" s="8" t="s">
        <v>54</v>
      </c>
      <c r="G196" s="8" t="s">
        <v>54</v>
      </c>
      <c r="H196" s="8" t="s">
        <v>54</v>
      </c>
    </row>
    <row r="197" spans="1:8" ht="24.95" customHeight="1" x14ac:dyDescent="0.15">
      <c r="A197" s="6" t="s">
        <v>250</v>
      </c>
      <c r="B197" s="5" t="s">
        <v>241</v>
      </c>
      <c r="C197" s="5" t="s">
        <v>214</v>
      </c>
      <c r="D197" s="5" t="s">
        <v>251</v>
      </c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24.95" customHeight="1" x14ac:dyDescent="0.15">
      <c r="A198" s="6" t="s">
        <v>252</v>
      </c>
      <c r="B198" s="5" t="s">
        <v>241</v>
      </c>
      <c r="C198" s="5" t="s">
        <v>214</v>
      </c>
      <c r="D198" s="5" t="s">
        <v>253</v>
      </c>
      <c r="E198" s="8">
        <v>57997</v>
      </c>
      <c r="F198" s="8">
        <v>0</v>
      </c>
      <c r="G198" s="8">
        <v>0</v>
      </c>
      <c r="H198" s="8">
        <v>0</v>
      </c>
    </row>
    <row r="199" spans="1:8" ht="50.1" customHeight="1" x14ac:dyDescent="0.15">
      <c r="A199" s="6" t="s">
        <v>254</v>
      </c>
      <c r="B199" s="5" t="s">
        <v>241</v>
      </c>
      <c r="C199" s="5" t="s">
        <v>214</v>
      </c>
      <c r="D199" s="5" t="s">
        <v>255</v>
      </c>
      <c r="E199" s="8" t="s">
        <v>54</v>
      </c>
      <c r="F199" s="8" t="s">
        <v>54</v>
      </c>
      <c r="G199" s="8" t="s">
        <v>54</v>
      </c>
      <c r="H199" s="8" t="s">
        <v>54</v>
      </c>
    </row>
    <row r="200" spans="1:8" ht="50.1" customHeight="1" x14ac:dyDescent="0.15">
      <c r="A200" s="6" t="s">
        <v>256</v>
      </c>
      <c r="B200" s="5" t="s">
        <v>241</v>
      </c>
      <c r="C200" s="5" t="s">
        <v>214</v>
      </c>
      <c r="D200" s="5" t="s">
        <v>257</v>
      </c>
      <c r="E200" s="8" t="s">
        <v>54</v>
      </c>
      <c r="F200" s="8" t="s">
        <v>54</v>
      </c>
      <c r="G200" s="8" t="s">
        <v>54</v>
      </c>
      <c r="H200" s="8" t="s">
        <v>54</v>
      </c>
    </row>
    <row r="201" spans="1:8" ht="50.1" customHeight="1" x14ac:dyDescent="0.15">
      <c r="A201" s="6" t="s">
        <v>258</v>
      </c>
      <c r="B201" s="5" t="s">
        <v>277</v>
      </c>
      <c r="C201" s="5" t="s">
        <v>109</v>
      </c>
      <c r="D201" s="5"/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63" customHeight="1" x14ac:dyDescent="0.15">
      <c r="A202" s="6" t="s">
        <v>260</v>
      </c>
      <c r="B202" s="5" t="s">
        <v>278</v>
      </c>
      <c r="C202" s="5" t="s">
        <v>262</v>
      </c>
      <c r="D202" s="5"/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50.1" customHeight="1" x14ac:dyDescent="0.15">
      <c r="A203" s="6" t="s">
        <v>263</v>
      </c>
      <c r="B203" s="5" t="s">
        <v>279</v>
      </c>
      <c r="C203" s="5" t="s">
        <v>265</v>
      </c>
      <c r="D203" s="5"/>
      <c r="E203" s="8" t="s">
        <v>54</v>
      </c>
      <c r="F203" s="8" t="s">
        <v>54</v>
      </c>
      <c r="G203" s="8" t="s">
        <v>54</v>
      </c>
      <c r="H203" s="8" t="s">
        <v>54</v>
      </c>
    </row>
    <row r="204" spans="1:8" ht="75" customHeight="1" x14ac:dyDescent="0.15">
      <c r="A204" s="6" t="s">
        <v>280</v>
      </c>
      <c r="B204" s="5" t="s">
        <v>122</v>
      </c>
      <c r="C204" s="5"/>
      <c r="D204" s="5"/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38.1" customHeight="1" x14ac:dyDescent="0.15">
      <c r="A205" s="6" t="s">
        <v>123</v>
      </c>
      <c r="B205" s="5" t="s">
        <v>124</v>
      </c>
      <c r="C205" s="5" t="s">
        <v>53</v>
      </c>
      <c r="D205" s="5"/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38.1" customHeight="1" x14ac:dyDescent="0.15">
      <c r="A206" s="6" t="s">
        <v>125</v>
      </c>
      <c r="B206" s="5" t="s">
        <v>126</v>
      </c>
      <c r="C206" s="5" t="s">
        <v>127</v>
      </c>
      <c r="D206" s="5" t="s">
        <v>128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129</v>
      </c>
      <c r="B207" s="5" t="s">
        <v>126</v>
      </c>
      <c r="C207" s="5" t="s">
        <v>127</v>
      </c>
      <c r="D207" s="5" t="s">
        <v>130</v>
      </c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24.95" customHeight="1" x14ac:dyDescent="0.15">
      <c r="A208" s="6" t="s">
        <v>267</v>
      </c>
      <c r="B208" s="5" t="s">
        <v>132</v>
      </c>
      <c r="C208" s="5" t="s">
        <v>133</v>
      </c>
      <c r="D208" s="5" t="s">
        <v>138</v>
      </c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75" customHeight="1" x14ac:dyDescent="0.15">
      <c r="A209" s="6" t="s">
        <v>139</v>
      </c>
      <c r="B209" s="5" t="s">
        <v>132</v>
      </c>
      <c r="C209" s="5" t="s">
        <v>133</v>
      </c>
      <c r="D209" s="5" t="s">
        <v>130</v>
      </c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50.1" customHeight="1" x14ac:dyDescent="0.15">
      <c r="A210" s="6" t="s">
        <v>140</v>
      </c>
      <c r="B210" s="5" t="s">
        <v>141</v>
      </c>
      <c r="C210" s="5" t="s">
        <v>142</v>
      </c>
      <c r="D210" s="5"/>
      <c r="E210" s="8" t="s">
        <v>54</v>
      </c>
      <c r="F210" s="8" t="s">
        <v>54</v>
      </c>
      <c r="G210" s="8" t="s">
        <v>54</v>
      </c>
      <c r="H210" s="8" t="s">
        <v>54</v>
      </c>
    </row>
    <row r="211" spans="1:8" ht="75" customHeight="1" x14ac:dyDescent="0.15">
      <c r="A211" s="6" t="s">
        <v>143</v>
      </c>
      <c r="B211" s="5" t="s">
        <v>144</v>
      </c>
      <c r="C211" s="5" t="s">
        <v>145</v>
      </c>
      <c r="D211" s="5"/>
      <c r="E211" s="8" t="s">
        <v>54</v>
      </c>
      <c r="F211" s="8" t="s">
        <v>54</v>
      </c>
      <c r="G211" s="8" t="s">
        <v>54</v>
      </c>
      <c r="H211" s="8" t="s">
        <v>54</v>
      </c>
    </row>
    <row r="212" spans="1:8" ht="38.1" customHeight="1" x14ac:dyDescent="0.15">
      <c r="A212" s="6" t="s">
        <v>146</v>
      </c>
      <c r="B212" s="5" t="s">
        <v>147</v>
      </c>
      <c r="C212" s="5" t="s">
        <v>145</v>
      </c>
      <c r="D212" s="5" t="s">
        <v>148</v>
      </c>
      <c r="E212" s="8" t="s">
        <v>54</v>
      </c>
      <c r="F212" s="8" t="s">
        <v>54</v>
      </c>
      <c r="G212" s="8" t="s">
        <v>54</v>
      </c>
      <c r="H212" s="8" t="s">
        <v>54</v>
      </c>
    </row>
    <row r="213" spans="1:8" ht="24.95" customHeight="1" x14ac:dyDescent="0.15">
      <c r="A213" s="6" t="s">
        <v>149</v>
      </c>
      <c r="B213" s="5" t="s">
        <v>150</v>
      </c>
      <c r="C213" s="5" t="s">
        <v>145</v>
      </c>
      <c r="D213" s="5"/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75" customHeight="1" x14ac:dyDescent="0.15">
      <c r="A214" s="6" t="s">
        <v>151</v>
      </c>
      <c r="B214" s="5" t="s">
        <v>152</v>
      </c>
      <c r="C214" s="5" t="s">
        <v>153</v>
      </c>
      <c r="D214" s="5"/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38.1" customHeight="1" x14ac:dyDescent="0.15">
      <c r="A215" s="6" t="s">
        <v>268</v>
      </c>
      <c r="B215" s="5" t="s">
        <v>155</v>
      </c>
      <c r="C215" s="5" t="s">
        <v>153</v>
      </c>
      <c r="D215" s="5" t="s">
        <v>148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24.95" customHeight="1" x14ac:dyDescent="0.15">
      <c r="A216" s="6" t="s">
        <v>156</v>
      </c>
      <c r="B216" s="5" t="s">
        <v>157</v>
      </c>
      <c r="C216" s="5" t="s">
        <v>153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24.95" customHeight="1" x14ac:dyDescent="0.15">
      <c r="A217" s="6" t="s">
        <v>175</v>
      </c>
      <c r="B217" s="5" t="s">
        <v>176</v>
      </c>
      <c r="C217" s="5" t="s">
        <v>177</v>
      </c>
      <c r="D217" s="5"/>
      <c r="E217" s="8" t="s">
        <v>54</v>
      </c>
      <c r="F217" s="8" t="s">
        <v>54</v>
      </c>
      <c r="G217" s="8" t="s">
        <v>54</v>
      </c>
      <c r="H217" s="8" t="s">
        <v>54</v>
      </c>
    </row>
    <row r="218" spans="1:8" ht="63" customHeight="1" x14ac:dyDescent="0.15">
      <c r="A218" s="6" t="s">
        <v>269</v>
      </c>
      <c r="B218" s="5" t="s">
        <v>179</v>
      </c>
      <c r="C218" s="5" t="s">
        <v>180</v>
      </c>
      <c r="D218" s="5" t="s">
        <v>181</v>
      </c>
      <c r="E218" s="8" t="s">
        <v>54</v>
      </c>
      <c r="F218" s="8" t="s">
        <v>54</v>
      </c>
      <c r="G218" s="8" t="s">
        <v>54</v>
      </c>
      <c r="H218" s="8" t="s">
        <v>54</v>
      </c>
    </row>
    <row r="219" spans="1:8" ht="24.95" customHeight="1" x14ac:dyDescent="0.15">
      <c r="A219" s="6" t="s">
        <v>182</v>
      </c>
      <c r="B219" s="5" t="s">
        <v>179</v>
      </c>
      <c r="C219" s="5" t="s">
        <v>180</v>
      </c>
      <c r="D219" s="5" t="s">
        <v>181</v>
      </c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24.95" customHeight="1" x14ac:dyDescent="0.15">
      <c r="A220" s="6" t="s">
        <v>183</v>
      </c>
      <c r="B220" s="5" t="s">
        <v>184</v>
      </c>
      <c r="C220" s="5" t="s">
        <v>185</v>
      </c>
      <c r="D220" s="5" t="s">
        <v>181</v>
      </c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75" customHeight="1" x14ac:dyDescent="0.15">
      <c r="A221" s="6" t="s">
        <v>186</v>
      </c>
      <c r="B221" s="5" t="s">
        <v>184</v>
      </c>
      <c r="C221" s="5" t="s">
        <v>185</v>
      </c>
      <c r="D221" s="5" t="s">
        <v>181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187</v>
      </c>
      <c r="B222" s="5" t="s">
        <v>188</v>
      </c>
      <c r="C222" s="5" t="s">
        <v>189</v>
      </c>
      <c r="D222" s="5" t="s">
        <v>181</v>
      </c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50.1" customHeight="1" x14ac:dyDescent="0.15">
      <c r="A223" s="6" t="s">
        <v>190</v>
      </c>
      <c r="B223" s="5" t="s">
        <v>188</v>
      </c>
      <c r="C223" s="5" t="s">
        <v>189</v>
      </c>
      <c r="D223" s="5" t="s">
        <v>191</v>
      </c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50.1" customHeight="1" x14ac:dyDescent="0.15">
      <c r="A224" s="6" t="s">
        <v>192</v>
      </c>
      <c r="B224" s="5" t="s">
        <v>188</v>
      </c>
      <c r="C224" s="5" t="s">
        <v>189</v>
      </c>
      <c r="D224" s="5" t="s">
        <v>193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194</v>
      </c>
      <c r="B225" s="5" t="s">
        <v>188</v>
      </c>
      <c r="C225" s="5" t="s">
        <v>189</v>
      </c>
      <c r="D225" s="5" t="s">
        <v>195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50.1" customHeight="1" x14ac:dyDescent="0.15">
      <c r="A226" s="6" t="s">
        <v>196</v>
      </c>
      <c r="B226" s="5" t="s">
        <v>197</v>
      </c>
      <c r="C226" s="5" t="s">
        <v>53</v>
      </c>
      <c r="D226" s="5"/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198</v>
      </c>
      <c r="B227" s="5" t="s">
        <v>199</v>
      </c>
      <c r="C227" s="5" t="s">
        <v>200</v>
      </c>
      <c r="D227" s="5"/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201</v>
      </c>
      <c r="B228" s="5" t="s">
        <v>281</v>
      </c>
      <c r="C228" s="5" t="s">
        <v>53</v>
      </c>
      <c r="D228" s="5"/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63" customHeight="1" x14ac:dyDescent="0.15">
      <c r="A229" s="6" t="s">
        <v>203</v>
      </c>
      <c r="B229" s="5" t="s">
        <v>204</v>
      </c>
      <c r="C229" s="5" t="s">
        <v>205</v>
      </c>
      <c r="D229" s="5"/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206</v>
      </c>
      <c r="B230" s="5" t="s">
        <v>207</v>
      </c>
      <c r="C230" s="5" t="s">
        <v>208</v>
      </c>
      <c r="D230" s="5"/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50.1" customHeight="1" x14ac:dyDescent="0.15">
      <c r="A231" s="6" t="s">
        <v>209</v>
      </c>
      <c r="B231" s="5" t="s">
        <v>210</v>
      </c>
      <c r="C231" s="5" t="s">
        <v>211</v>
      </c>
      <c r="D231" s="5"/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212</v>
      </c>
      <c r="B232" s="5" t="s">
        <v>213</v>
      </c>
      <c r="C232" s="5" t="s">
        <v>214</v>
      </c>
      <c r="D232" s="5"/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24.95" customHeight="1" x14ac:dyDescent="0.15">
      <c r="A233" s="6" t="s">
        <v>215</v>
      </c>
      <c r="B233" s="5" t="s">
        <v>53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24.95" customHeight="1" x14ac:dyDescent="0.15">
      <c r="A234" s="6" t="s">
        <v>216</v>
      </c>
      <c r="B234" s="5" t="s">
        <v>217</v>
      </c>
      <c r="C234" s="5" t="s">
        <v>214</v>
      </c>
      <c r="D234" s="5" t="s">
        <v>218</v>
      </c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135</v>
      </c>
      <c r="B235" s="5" t="s">
        <v>219</v>
      </c>
      <c r="C235" s="5" t="s">
        <v>214</v>
      </c>
      <c r="D235" s="5" t="s">
        <v>136</v>
      </c>
      <c r="E235" s="8" t="s">
        <v>54</v>
      </c>
      <c r="F235" s="8" t="s">
        <v>54</v>
      </c>
      <c r="G235" s="8" t="s">
        <v>54</v>
      </c>
      <c r="H235" s="8" t="s">
        <v>54</v>
      </c>
    </row>
    <row r="236" spans="1:8" ht="24.95" customHeight="1" x14ac:dyDescent="0.15">
      <c r="A236" s="6" t="s">
        <v>220</v>
      </c>
      <c r="B236" s="5" t="s">
        <v>221</v>
      </c>
      <c r="C236" s="5" t="s">
        <v>214</v>
      </c>
      <c r="D236" s="5" t="s">
        <v>222</v>
      </c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24.95" customHeight="1" x14ac:dyDescent="0.15">
      <c r="A237" s="6" t="s">
        <v>220</v>
      </c>
      <c r="B237" s="5" t="s">
        <v>221</v>
      </c>
      <c r="C237" s="5" t="s">
        <v>223</v>
      </c>
      <c r="D237" s="5" t="s">
        <v>222</v>
      </c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24.95" customHeight="1" x14ac:dyDescent="0.15">
      <c r="A238" s="6" t="s">
        <v>227</v>
      </c>
      <c r="B238" s="5" t="s">
        <v>228</v>
      </c>
      <c r="C238" s="5" t="s">
        <v>214</v>
      </c>
      <c r="D238" s="5" t="s">
        <v>229</v>
      </c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231</v>
      </c>
      <c r="B239" s="5" t="s">
        <v>232</v>
      </c>
      <c r="C239" s="5" t="s">
        <v>214</v>
      </c>
      <c r="D239" s="5" t="s">
        <v>233</v>
      </c>
      <c r="E239" s="8" t="s">
        <v>54</v>
      </c>
      <c r="F239" s="8" t="s">
        <v>54</v>
      </c>
      <c r="G239" s="8" t="s">
        <v>54</v>
      </c>
      <c r="H239" s="8" t="s">
        <v>54</v>
      </c>
    </row>
    <row r="240" spans="1:8" ht="24.95" customHeight="1" x14ac:dyDescent="0.15">
      <c r="A240" s="6" t="s">
        <v>137</v>
      </c>
      <c r="B240" s="5" t="s">
        <v>230</v>
      </c>
      <c r="C240" s="5" t="s">
        <v>214</v>
      </c>
      <c r="D240" s="5" t="s">
        <v>138</v>
      </c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234</v>
      </c>
      <c r="B241" s="5" t="s">
        <v>235</v>
      </c>
      <c r="C241" s="5" t="s">
        <v>214</v>
      </c>
      <c r="D241" s="5" t="s">
        <v>236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237</v>
      </c>
      <c r="B242" s="5" t="s">
        <v>238</v>
      </c>
      <c r="C242" s="5" t="s">
        <v>214</v>
      </c>
      <c r="D242" s="5" t="s">
        <v>239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240</v>
      </c>
      <c r="B243" s="5" t="s">
        <v>241</v>
      </c>
      <c r="C243" s="5" t="s">
        <v>214</v>
      </c>
      <c r="D243" s="5" t="s">
        <v>168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91</v>
      </c>
      <c r="B244" s="5" t="s">
        <v>53</v>
      </c>
      <c r="C244" s="5" t="s">
        <v>53</v>
      </c>
      <c r="D244" s="5"/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50.1" customHeight="1" x14ac:dyDescent="0.15">
      <c r="A245" s="6" t="s">
        <v>242</v>
      </c>
      <c r="B245" s="5" t="s">
        <v>241</v>
      </c>
      <c r="C245" s="5" t="s">
        <v>214</v>
      </c>
      <c r="D245" s="5" t="s">
        <v>243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244</v>
      </c>
      <c r="B246" s="5" t="s">
        <v>241</v>
      </c>
      <c r="C246" s="5" t="s">
        <v>214</v>
      </c>
      <c r="D246" s="5" t="s">
        <v>245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246</v>
      </c>
      <c r="B247" s="5" t="s">
        <v>241</v>
      </c>
      <c r="C247" s="5" t="s">
        <v>214</v>
      </c>
      <c r="D247" s="5" t="s">
        <v>247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248</v>
      </c>
      <c r="B248" s="5" t="s">
        <v>241</v>
      </c>
      <c r="C248" s="5" t="s">
        <v>214</v>
      </c>
      <c r="D248" s="5" t="s">
        <v>249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250</v>
      </c>
      <c r="B249" s="5" t="s">
        <v>241</v>
      </c>
      <c r="C249" s="5" t="s">
        <v>214</v>
      </c>
      <c r="D249" s="5" t="s">
        <v>251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252</v>
      </c>
      <c r="B250" s="5" t="s">
        <v>241</v>
      </c>
      <c r="C250" s="5" t="s">
        <v>214</v>
      </c>
      <c r="D250" s="5" t="s">
        <v>253</v>
      </c>
      <c r="E250" s="8" t="s">
        <v>54</v>
      </c>
      <c r="F250" s="8" t="s">
        <v>54</v>
      </c>
      <c r="G250" s="8" t="s">
        <v>54</v>
      </c>
      <c r="H250" s="8" t="s">
        <v>54</v>
      </c>
    </row>
    <row r="251" spans="1:8" ht="50.1" customHeight="1" x14ac:dyDescent="0.15">
      <c r="A251" s="6" t="s">
        <v>254</v>
      </c>
      <c r="B251" s="5" t="s">
        <v>241</v>
      </c>
      <c r="C251" s="5" t="s">
        <v>214</v>
      </c>
      <c r="D251" s="5" t="s">
        <v>255</v>
      </c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256</v>
      </c>
      <c r="B252" s="5" t="s">
        <v>241</v>
      </c>
      <c r="C252" s="5" t="s">
        <v>214</v>
      </c>
      <c r="D252" s="5" t="s">
        <v>257</v>
      </c>
      <c r="E252" s="8" t="s">
        <v>54</v>
      </c>
      <c r="F252" s="8" t="s">
        <v>54</v>
      </c>
      <c r="G252" s="8" t="s">
        <v>54</v>
      </c>
      <c r="H252" s="8" t="s">
        <v>54</v>
      </c>
    </row>
    <row r="253" spans="1:8" ht="50.1" customHeight="1" x14ac:dyDescent="0.15">
      <c r="A253" s="6" t="s">
        <v>258</v>
      </c>
      <c r="B253" s="5" t="s">
        <v>282</v>
      </c>
      <c r="C253" s="5" t="s">
        <v>109</v>
      </c>
      <c r="D253" s="5"/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63" customHeight="1" x14ac:dyDescent="0.15">
      <c r="A254" s="6" t="s">
        <v>260</v>
      </c>
      <c r="B254" s="5" t="s">
        <v>283</v>
      </c>
      <c r="C254" s="5" t="s">
        <v>262</v>
      </c>
      <c r="D254" s="5"/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50.1" customHeight="1" x14ac:dyDescent="0.15">
      <c r="A255" s="6" t="s">
        <v>263</v>
      </c>
      <c r="B255" s="5" t="s">
        <v>284</v>
      </c>
      <c r="C255" s="5" t="s">
        <v>265</v>
      </c>
      <c r="D255" s="5"/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50.1" customHeight="1" x14ac:dyDescent="0.15">
      <c r="A256" s="6" t="s">
        <v>285</v>
      </c>
      <c r="B256" s="5" t="s">
        <v>122</v>
      </c>
      <c r="C256" s="5"/>
      <c r="D256" s="5"/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38.1" customHeight="1" x14ac:dyDescent="0.15">
      <c r="A257" s="6" t="s">
        <v>123</v>
      </c>
      <c r="B257" s="5" t="s">
        <v>124</v>
      </c>
      <c r="C257" s="5" t="s">
        <v>53</v>
      </c>
      <c r="D257" s="5"/>
      <c r="E257" s="8" t="s">
        <v>54</v>
      </c>
      <c r="F257" s="8" t="s">
        <v>54</v>
      </c>
      <c r="G257" s="8" t="s">
        <v>54</v>
      </c>
      <c r="H257" s="8" t="s">
        <v>54</v>
      </c>
    </row>
    <row r="258" spans="1:8" ht="38.1" customHeight="1" x14ac:dyDescent="0.15">
      <c r="A258" s="6" t="s">
        <v>125</v>
      </c>
      <c r="B258" s="5" t="s">
        <v>126</v>
      </c>
      <c r="C258" s="5" t="s">
        <v>127</v>
      </c>
      <c r="D258" s="5" t="s">
        <v>128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129</v>
      </c>
      <c r="B259" s="5" t="s">
        <v>126</v>
      </c>
      <c r="C259" s="5" t="s">
        <v>127</v>
      </c>
      <c r="D259" s="5" t="s">
        <v>130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24.95" customHeight="1" x14ac:dyDescent="0.15">
      <c r="A260" s="6" t="s">
        <v>267</v>
      </c>
      <c r="B260" s="5" t="s">
        <v>132</v>
      </c>
      <c r="C260" s="5" t="s">
        <v>133</v>
      </c>
      <c r="D260" s="5" t="s">
        <v>138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75" customHeight="1" x14ac:dyDescent="0.15">
      <c r="A261" s="6" t="s">
        <v>139</v>
      </c>
      <c r="B261" s="5" t="s">
        <v>132</v>
      </c>
      <c r="C261" s="5" t="s">
        <v>133</v>
      </c>
      <c r="D261" s="5" t="s">
        <v>130</v>
      </c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50.1" customHeight="1" x14ac:dyDescent="0.15">
      <c r="A262" s="6" t="s">
        <v>140</v>
      </c>
      <c r="B262" s="5" t="s">
        <v>141</v>
      </c>
      <c r="C262" s="5" t="s">
        <v>142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75" customHeight="1" x14ac:dyDescent="0.15">
      <c r="A263" s="6" t="s">
        <v>143</v>
      </c>
      <c r="B263" s="5" t="s">
        <v>144</v>
      </c>
      <c r="C263" s="5" t="s">
        <v>145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38.1" customHeight="1" x14ac:dyDescent="0.15">
      <c r="A264" s="6" t="s">
        <v>146</v>
      </c>
      <c r="B264" s="5" t="s">
        <v>147</v>
      </c>
      <c r="C264" s="5" t="s">
        <v>145</v>
      </c>
      <c r="D264" s="5" t="s">
        <v>148</v>
      </c>
      <c r="E264" s="8" t="s">
        <v>54</v>
      </c>
      <c r="F264" s="8" t="s">
        <v>54</v>
      </c>
      <c r="G264" s="8" t="s">
        <v>54</v>
      </c>
      <c r="H264" s="8" t="s">
        <v>54</v>
      </c>
    </row>
    <row r="265" spans="1:8" ht="24.95" customHeight="1" x14ac:dyDescent="0.15">
      <c r="A265" s="6" t="s">
        <v>149</v>
      </c>
      <c r="B265" s="5" t="s">
        <v>150</v>
      </c>
      <c r="C265" s="5" t="s">
        <v>145</v>
      </c>
      <c r="D265" s="5"/>
      <c r="E265" s="8" t="s">
        <v>54</v>
      </c>
      <c r="F265" s="8" t="s">
        <v>54</v>
      </c>
      <c r="G265" s="8" t="s">
        <v>54</v>
      </c>
      <c r="H265" s="8" t="s">
        <v>54</v>
      </c>
    </row>
    <row r="266" spans="1:8" ht="75" customHeight="1" x14ac:dyDescent="0.15">
      <c r="A266" s="6" t="s">
        <v>151</v>
      </c>
      <c r="B266" s="5" t="s">
        <v>152</v>
      </c>
      <c r="C266" s="5" t="s">
        <v>153</v>
      </c>
      <c r="D266" s="5"/>
      <c r="E266" s="8" t="s">
        <v>54</v>
      </c>
      <c r="F266" s="8" t="s">
        <v>54</v>
      </c>
      <c r="G266" s="8" t="s">
        <v>54</v>
      </c>
      <c r="H266" s="8" t="s">
        <v>54</v>
      </c>
    </row>
    <row r="267" spans="1:8" ht="38.1" customHeight="1" x14ac:dyDescent="0.15">
      <c r="A267" s="6" t="s">
        <v>268</v>
      </c>
      <c r="B267" s="5" t="s">
        <v>155</v>
      </c>
      <c r="C267" s="5" t="s">
        <v>153</v>
      </c>
      <c r="D267" s="5" t="s">
        <v>148</v>
      </c>
      <c r="E267" s="8" t="s">
        <v>54</v>
      </c>
      <c r="F267" s="8" t="s">
        <v>54</v>
      </c>
      <c r="G267" s="8" t="s">
        <v>54</v>
      </c>
      <c r="H267" s="8" t="s">
        <v>54</v>
      </c>
    </row>
    <row r="268" spans="1:8" ht="24.95" customHeight="1" x14ac:dyDescent="0.15">
      <c r="A268" s="6" t="s">
        <v>156</v>
      </c>
      <c r="B268" s="5" t="s">
        <v>157</v>
      </c>
      <c r="C268" s="5" t="s">
        <v>153</v>
      </c>
      <c r="D268" s="5"/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24.95" customHeight="1" x14ac:dyDescent="0.15">
      <c r="A269" s="6" t="s">
        <v>175</v>
      </c>
      <c r="B269" s="5" t="s">
        <v>176</v>
      </c>
      <c r="C269" s="5" t="s">
        <v>177</v>
      </c>
      <c r="D269" s="5"/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63" customHeight="1" x14ac:dyDescent="0.15">
      <c r="A270" s="6" t="s">
        <v>269</v>
      </c>
      <c r="B270" s="5" t="s">
        <v>179</v>
      </c>
      <c r="C270" s="5" t="s">
        <v>180</v>
      </c>
      <c r="D270" s="5" t="s">
        <v>181</v>
      </c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24.95" customHeight="1" x14ac:dyDescent="0.15">
      <c r="A271" s="6" t="s">
        <v>182</v>
      </c>
      <c r="B271" s="5" t="s">
        <v>179</v>
      </c>
      <c r="C271" s="5" t="s">
        <v>180</v>
      </c>
      <c r="D271" s="5" t="s">
        <v>181</v>
      </c>
      <c r="E271" s="8" t="s">
        <v>54</v>
      </c>
      <c r="F271" s="8" t="s">
        <v>54</v>
      </c>
      <c r="G271" s="8" t="s">
        <v>54</v>
      </c>
      <c r="H271" s="8" t="s">
        <v>54</v>
      </c>
    </row>
    <row r="272" spans="1:8" ht="24.95" customHeight="1" x14ac:dyDescent="0.15">
      <c r="A272" s="6" t="s">
        <v>183</v>
      </c>
      <c r="B272" s="5" t="s">
        <v>184</v>
      </c>
      <c r="C272" s="5" t="s">
        <v>185</v>
      </c>
      <c r="D272" s="5" t="s">
        <v>181</v>
      </c>
      <c r="E272" s="8" t="s">
        <v>54</v>
      </c>
      <c r="F272" s="8" t="s">
        <v>54</v>
      </c>
      <c r="G272" s="8" t="s">
        <v>54</v>
      </c>
      <c r="H272" s="8" t="s">
        <v>54</v>
      </c>
    </row>
    <row r="273" spans="1:8" ht="75" customHeight="1" x14ac:dyDescent="0.15">
      <c r="A273" s="6" t="s">
        <v>186</v>
      </c>
      <c r="B273" s="5" t="s">
        <v>184</v>
      </c>
      <c r="C273" s="5" t="s">
        <v>185</v>
      </c>
      <c r="D273" s="5" t="s">
        <v>181</v>
      </c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24.95" customHeight="1" x14ac:dyDescent="0.15">
      <c r="A274" s="6" t="s">
        <v>187</v>
      </c>
      <c r="B274" s="5" t="s">
        <v>188</v>
      </c>
      <c r="C274" s="5" t="s">
        <v>189</v>
      </c>
      <c r="D274" s="5" t="s">
        <v>181</v>
      </c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50.1" customHeight="1" x14ac:dyDescent="0.15">
      <c r="A275" s="6" t="s">
        <v>190</v>
      </c>
      <c r="B275" s="5" t="s">
        <v>188</v>
      </c>
      <c r="C275" s="5" t="s">
        <v>189</v>
      </c>
      <c r="D275" s="5" t="s">
        <v>191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50.1" customHeight="1" x14ac:dyDescent="0.15">
      <c r="A276" s="6" t="s">
        <v>192</v>
      </c>
      <c r="B276" s="5" t="s">
        <v>188</v>
      </c>
      <c r="C276" s="5" t="s">
        <v>189</v>
      </c>
      <c r="D276" s="5" t="s">
        <v>193</v>
      </c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194</v>
      </c>
      <c r="B277" s="5" t="s">
        <v>188</v>
      </c>
      <c r="C277" s="5" t="s">
        <v>189</v>
      </c>
      <c r="D277" s="5" t="s">
        <v>195</v>
      </c>
      <c r="E277" s="8" t="s">
        <v>54</v>
      </c>
      <c r="F277" s="8" t="s">
        <v>54</v>
      </c>
      <c r="G277" s="8" t="s">
        <v>54</v>
      </c>
      <c r="H277" s="8" t="s">
        <v>54</v>
      </c>
    </row>
    <row r="278" spans="1:8" ht="50.1" customHeight="1" x14ac:dyDescent="0.15">
      <c r="A278" s="6" t="s">
        <v>196</v>
      </c>
      <c r="B278" s="5" t="s">
        <v>197</v>
      </c>
      <c r="C278" s="5" t="s">
        <v>53</v>
      </c>
      <c r="D278" s="5"/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75" customHeight="1" x14ac:dyDescent="0.15">
      <c r="A279" s="6" t="s">
        <v>198</v>
      </c>
      <c r="B279" s="5" t="s">
        <v>199</v>
      </c>
      <c r="C279" s="5" t="s">
        <v>200</v>
      </c>
      <c r="D279" s="5"/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201</v>
      </c>
      <c r="B280" s="5" t="s">
        <v>286</v>
      </c>
      <c r="C280" s="5" t="s">
        <v>53</v>
      </c>
      <c r="D280" s="5"/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63" customHeight="1" x14ac:dyDescent="0.15">
      <c r="A281" s="6" t="s">
        <v>203</v>
      </c>
      <c r="B281" s="5" t="s">
        <v>204</v>
      </c>
      <c r="C281" s="5" t="s">
        <v>205</v>
      </c>
      <c r="D281" s="5"/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50.1" customHeight="1" x14ac:dyDescent="0.15">
      <c r="A282" s="6" t="s">
        <v>206</v>
      </c>
      <c r="B282" s="5" t="s">
        <v>207</v>
      </c>
      <c r="C282" s="5" t="s">
        <v>208</v>
      </c>
      <c r="D282" s="5"/>
      <c r="E282" s="8" t="s">
        <v>54</v>
      </c>
      <c r="F282" s="8" t="s">
        <v>54</v>
      </c>
      <c r="G282" s="8" t="s">
        <v>54</v>
      </c>
      <c r="H282" s="8" t="s">
        <v>54</v>
      </c>
    </row>
    <row r="283" spans="1:8" ht="50.1" customHeight="1" x14ac:dyDescent="0.15">
      <c r="A283" s="6" t="s">
        <v>209</v>
      </c>
      <c r="B283" s="5" t="s">
        <v>210</v>
      </c>
      <c r="C283" s="5" t="s">
        <v>211</v>
      </c>
      <c r="D283" s="5"/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24.95" customHeight="1" x14ac:dyDescent="0.15">
      <c r="A284" s="6" t="s">
        <v>212</v>
      </c>
      <c r="B284" s="5" t="s">
        <v>213</v>
      </c>
      <c r="C284" s="5" t="s">
        <v>214</v>
      </c>
      <c r="D284" s="5"/>
      <c r="E284" s="8" t="s">
        <v>54</v>
      </c>
      <c r="F284" s="8" t="s">
        <v>54</v>
      </c>
      <c r="G284" s="8" t="s">
        <v>54</v>
      </c>
      <c r="H284" s="8" t="s">
        <v>54</v>
      </c>
    </row>
    <row r="285" spans="1:8" ht="24.95" customHeight="1" x14ac:dyDescent="0.15">
      <c r="A285" s="6" t="s">
        <v>215</v>
      </c>
      <c r="B285" s="5" t="s">
        <v>53</v>
      </c>
      <c r="C285" s="5" t="s">
        <v>53</v>
      </c>
      <c r="D285" s="5"/>
      <c r="E285" s="8" t="s">
        <v>54</v>
      </c>
      <c r="F285" s="8" t="s">
        <v>54</v>
      </c>
      <c r="G285" s="8" t="s">
        <v>54</v>
      </c>
      <c r="H285" s="8" t="s">
        <v>54</v>
      </c>
    </row>
    <row r="286" spans="1:8" ht="24.95" customHeight="1" x14ac:dyDescent="0.15">
      <c r="A286" s="6" t="s">
        <v>216</v>
      </c>
      <c r="B286" s="5" t="s">
        <v>217</v>
      </c>
      <c r="C286" s="5" t="s">
        <v>214</v>
      </c>
      <c r="D286" s="5" t="s">
        <v>218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24.95" customHeight="1" x14ac:dyDescent="0.15">
      <c r="A287" s="6" t="s">
        <v>135</v>
      </c>
      <c r="B287" s="5" t="s">
        <v>219</v>
      </c>
      <c r="C287" s="5" t="s">
        <v>214</v>
      </c>
      <c r="D287" s="5" t="s">
        <v>136</v>
      </c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24.95" customHeight="1" x14ac:dyDescent="0.15">
      <c r="A288" s="6" t="s">
        <v>220</v>
      </c>
      <c r="B288" s="5" t="s">
        <v>221</v>
      </c>
      <c r="C288" s="5" t="s">
        <v>214</v>
      </c>
      <c r="D288" s="5" t="s">
        <v>222</v>
      </c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220</v>
      </c>
      <c r="B289" s="5" t="s">
        <v>221</v>
      </c>
      <c r="C289" s="5" t="s">
        <v>223</v>
      </c>
      <c r="D289" s="5" t="s">
        <v>222</v>
      </c>
      <c r="E289" s="8" t="s">
        <v>54</v>
      </c>
      <c r="F289" s="8" t="s">
        <v>54</v>
      </c>
      <c r="G289" s="8" t="s">
        <v>54</v>
      </c>
      <c r="H289" s="8" t="s">
        <v>54</v>
      </c>
    </row>
    <row r="290" spans="1:8" ht="24.95" customHeight="1" x14ac:dyDescent="0.15">
      <c r="A290" s="6" t="s">
        <v>227</v>
      </c>
      <c r="B290" s="5" t="s">
        <v>228</v>
      </c>
      <c r="C290" s="5" t="s">
        <v>214</v>
      </c>
      <c r="D290" s="5" t="s">
        <v>229</v>
      </c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24.95" customHeight="1" x14ac:dyDescent="0.15">
      <c r="A291" s="6" t="s">
        <v>137</v>
      </c>
      <c r="B291" s="5" t="s">
        <v>230</v>
      </c>
      <c r="C291" s="5" t="s">
        <v>214</v>
      </c>
      <c r="D291" s="5" t="s">
        <v>138</v>
      </c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24.95" customHeight="1" x14ac:dyDescent="0.15">
      <c r="A292" s="6" t="s">
        <v>231</v>
      </c>
      <c r="B292" s="5" t="s">
        <v>232</v>
      </c>
      <c r="C292" s="5" t="s">
        <v>214</v>
      </c>
      <c r="D292" s="5" t="s">
        <v>233</v>
      </c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234</v>
      </c>
      <c r="B293" s="5" t="s">
        <v>235</v>
      </c>
      <c r="C293" s="5" t="s">
        <v>214</v>
      </c>
      <c r="D293" s="5" t="s">
        <v>236</v>
      </c>
      <c r="E293" s="8" t="s">
        <v>54</v>
      </c>
      <c r="F293" s="8" t="s">
        <v>54</v>
      </c>
      <c r="G293" s="8" t="s">
        <v>54</v>
      </c>
      <c r="H293" s="8" t="s">
        <v>54</v>
      </c>
    </row>
    <row r="294" spans="1:8" ht="24.95" customHeight="1" x14ac:dyDescent="0.15">
      <c r="A294" s="6" t="s">
        <v>237</v>
      </c>
      <c r="B294" s="5" t="s">
        <v>238</v>
      </c>
      <c r="C294" s="5" t="s">
        <v>214</v>
      </c>
      <c r="D294" s="5" t="s">
        <v>239</v>
      </c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240</v>
      </c>
      <c r="B295" s="5" t="s">
        <v>241</v>
      </c>
      <c r="C295" s="5" t="s">
        <v>214</v>
      </c>
      <c r="D295" s="5" t="s">
        <v>168</v>
      </c>
      <c r="E295" s="8" t="s">
        <v>54</v>
      </c>
      <c r="F295" s="8" t="s">
        <v>54</v>
      </c>
      <c r="G295" s="8" t="s">
        <v>54</v>
      </c>
      <c r="H295" s="8" t="s">
        <v>54</v>
      </c>
    </row>
    <row r="296" spans="1:8" ht="24.95" customHeight="1" x14ac:dyDescent="0.15">
      <c r="A296" s="6" t="s">
        <v>91</v>
      </c>
      <c r="B296" s="5" t="s">
        <v>53</v>
      </c>
      <c r="C296" s="5" t="s">
        <v>53</v>
      </c>
      <c r="D296" s="5"/>
      <c r="E296" s="8" t="s">
        <v>54</v>
      </c>
      <c r="F296" s="8" t="s">
        <v>54</v>
      </c>
      <c r="G296" s="8" t="s">
        <v>54</v>
      </c>
      <c r="H296" s="8" t="s">
        <v>54</v>
      </c>
    </row>
    <row r="297" spans="1:8" ht="50.1" customHeight="1" x14ac:dyDescent="0.15">
      <c r="A297" s="6" t="s">
        <v>242</v>
      </c>
      <c r="B297" s="5" t="s">
        <v>241</v>
      </c>
      <c r="C297" s="5" t="s">
        <v>214</v>
      </c>
      <c r="D297" s="5" t="s">
        <v>243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244</v>
      </c>
      <c r="B298" s="5" t="s">
        <v>241</v>
      </c>
      <c r="C298" s="5" t="s">
        <v>214</v>
      </c>
      <c r="D298" s="5" t="s">
        <v>245</v>
      </c>
      <c r="E298" s="8" t="s">
        <v>54</v>
      </c>
      <c r="F298" s="8" t="s">
        <v>54</v>
      </c>
      <c r="G298" s="8" t="s">
        <v>54</v>
      </c>
      <c r="H298" s="8" t="s">
        <v>54</v>
      </c>
    </row>
    <row r="299" spans="1:8" ht="24.95" customHeight="1" x14ac:dyDescent="0.15">
      <c r="A299" s="6" t="s">
        <v>246</v>
      </c>
      <c r="B299" s="5" t="s">
        <v>241</v>
      </c>
      <c r="C299" s="5" t="s">
        <v>214</v>
      </c>
      <c r="D299" s="5" t="s">
        <v>247</v>
      </c>
      <c r="E299" s="8" t="s">
        <v>54</v>
      </c>
      <c r="F299" s="8" t="s">
        <v>54</v>
      </c>
      <c r="G299" s="8" t="s">
        <v>54</v>
      </c>
      <c r="H299" s="8" t="s">
        <v>54</v>
      </c>
    </row>
    <row r="300" spans="1:8" ht="24.95" customHeight="1" x14ac:dyDescent="0.15">
      <c r="A300" s="6" t="s">
        <v>248</v>
      </c>
      <c r="B300" s="5" t="s">
        <v>241</v>
      </c>
      <c r="C300" s="5" t="s">
        <v>214</v>
      </c>
      <c r="D300" s="5" t="s">
        <v>249</v>
      </c>
      <c r="E300" s="8" t="s">
        <v>54</v>
      </c>
      <c r="F300" s="8" t="s">
        <v>54</v>
      </c>
      <c r="G300" s="8" t="s">
        <v>54</v>
      </c>
      <c r="H300" s="8" t="s">
        <v>54</v>
      </c>
    </row>
    <row r="301" spans="1:8" ht="24.95" customHeight="1" x14ac:dyDescent="0.15">
      <c r="A301" s="6" t="s">
        <v>250</v>
      </c>
      <c r="B301" s="5" t="s">
        <v>241</v>
      </c>
      <c r="C301" s="5" t="s">
        <v>214</v>
      </c>
      <c r="D301" s="5" t="s">
        <v>251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252</v>
      </c>
      <c r="B302" s="5" t="s">
        <v>241</v>
      </c>
      <c r="C302" s="5" t="s">
        <v>214</v>
      </c>
      <c r="D302" s="5" t="s">
        <v>253</v>
      </c>
      <c r="E302" s="8" t="s">
        <v>54</v>
      </c>
      <c r="F302" s="8" t="s">
        <v>54</v>
      </c>
      <c r="G302" s="8" t="s">
        <v>54</v>
      </c>
      <c r="H302" s="8" t="s">
        <v>54</v>
      </c>
    </row>
    <row r="303" spans="1:8" ht="50.1" customHeight="1" x14ac:dyDescent="0.15">
      <c r="A303" s="6" t="s">
        <v>254</v>
      </c>
      <c r="B303" s="5" t="s">
        <v>241</v>
      </c>
      <c r="C303" s="5" t="s">
        <v>214</v>
      </c>
      <c r="D303" s="5" t="s">
        <v>255</v>
      </c>
      <c r="E303" s="8" t="s">
        <v>54</v>
      </c>
      <c r="F303" s="8" t="s">
        <v>54</v>
      </c>
      <c r="G303" s="8" t="s">
        <v>54</v>
      </c>
      <c r="H303" s="8" t="s">
        <v>54</v>
      </c>
    </row>
    <row r="304" spans="1:8" ht="50.1" customHeight="1" x14ac:dyDescent="0.15">
      <c r="A304" s="6" t="s">
        <v>256</v>
      </c>
      <c r="B304" s="5" t="s">
        <v>241</v>
      </c>
      <c r="C304" s="5" t="s">
        <v>214</v>
      </c>
      <c r="D304" s="5" t="s">
        <v>257</v>
      </c>
      <c r="E304" s="8" t="s">
        <v>54</v>
      </c>
      <c r="F304" s="8" t="s">
        <v>54</v>
      </c>
      <c r="G304" s="8" t="s">
        <v>54</v>
      </c>
      <c r="H304" s="8" t="s">
        <v>54</v>
      </c>
    </row>
    <row r="305" spans="1:8" ht="50.1" customHeight="1" x14ac:dyDescent="0.15">
      <c r="A305" s="6" t="s">
        <v>258</v>
      </c>
      <c r="B305" s="5" t="s">
        <v>287</v>
      </c>
      <c r="C305" s="5" t="s">
        <v>109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63" customHeight="1" x14ac:dyDescent="0.15">
      <c r="A306" s="6" t="s">
        <v>260</v>
      </c>
      <c r="B306" s="5" t="s">
        <v>288</v>
      </c>
      <c r="C306" s="5" t="s">
        <v>262</v>
      </c>
      <c r="D306" s="5"/>
      <c r="E306" s="8" t="s">
        <v>54</v>
      </c>
      <c r="F306" s="8" t="s">
        <v>54</v>
      </c>
      <c r="G306" s="8" t="s">
        <v>54</v>
      </c>
      <c r="H306" s="8" t="s">
        <v>54</v>
      </c>
    </row>
    <row r="307" spans="1:8" ht="50.1" customHeight="1" x14ac:dyDescent="0.15">
      <c r="A307" s="6" t="s">
        <v>263</v>
      </c>
      <c r="B307" s="5" t="s">
        <v>289</v>
      </c>
      <c r="C307" s="5" t="s">
        <v>265</v>
      </c>
      <c r="D307" s="5"/>
      <c r="E307" s="8" t="s">
        <v>54</v>
      </c>
      <c r="F307" s="8" t="s">
        <v>54</v>
      </c>
      <c r="G307" s="8" t="s">
        <v>54</v>
      </c>
      <c r="H307" s="8" t="s">
        <v>54</v>
      </c>
    </row>
    <row r="308" spans="1:8" ht="24.95" customHeight="1" x14ac:dyDescent="0.15">
      <c r="A308" s="6" t="s">
        <v>290</v>
      </c>
      <c r="B308" s="5" t="s">
        <v>122</v>
      </c>
      <c r="C308" s="5"/>
      <c r="D308" s="5"/>
      <c r="E308" s="8" t="s">
        <v>54</v>
      </c>
      <c r="F308" s="8" t="s">
        <v>54</v>
      </c>
      <c r="G308" s="8" t="s">
        <v>54</v>
      </c>
      <c r="H308" s="8" t="s">
        <v>54</v>
      </c>
    </row>
    <row r="309" spans="1:8" ht="38.1" customHeight="1" x14ac:dyDescent="0.15">
      <c r="A309" s="6" t="s">
        <v>123</v>
      </c>
      <c r="B309" s="5" t="s">
        <v>124</v>
      </c>
      <c r="C309" s="5" t="s">
        <v>53</v>
      </c>
      <c r="D309" s="5"/>
      <c r="E309" s="8" t="s">
        <v>54</v>
      </c>
      <c r="F309" s="8" t="s">
        <v>54</v>
      </c>
      <c r="G309" s="8" t="s">
        <v>54</v>
      </c>
      <c r="H309" s="8" t="s">
        <v>54</v>
      </c>
    </row>
    <row r="310" spans="1:8" ht="38.1" customHeight="1" x14ac:dyDescent="0.15">
      <c r="A310" s="6" t="s">
        <v>125</v>
      </c>
      <c r="B310" s="5" t="s">
        <v>126</v>
      </c>
      <c r="C310" s="5" t="s">
        <v>127</v>
      </c>
      <c r="D310" s="5" t="s">
        <v>128</v>
      </c>
      <c r="E310" s="8" t="s">
        <v>54</v>
      </c>
      <c r="F310" s="8" t="s">
        <v>54</v>
      </c>
      <c r="G310" s="8" t="s">
        <v>54</v>
      </c>
      <c r="H310" s="8" t="s">
        <v>54</v>
      </c>
    </row>
    <row r="311" spans="1:8" ht="50.1" customHeight="1" x14ac:dyDescent="0.15">
      <c r="A311" s="6" t="s">
        <v>129</v>
      </c>
      <c r="B311" s="5" t="s">
        <v>126</v>
      </c>
      <c r="C311" s="5" t="s">
        <v>127</v>
      </c>
      <c r="D311" s="5" t="s">
        <v>130</v>
      </c>
      <c r="E311" s="8" t="s">
        <v>54</v>
      </c>
      <c r="F311" s="8" t="s">
        <v>54</v>
      </c>
      <c r="G311" s="8" t="s">
        <v>54</v>
      </c>
      <c r="H311" s="8" t="s">
        <v>54</v>
      </c>
    </row>
    <row r="312" spans="1:8" ht="24.95" customHeight="1" x14ac:dyDescent="0.15">
      <c r="A312" s="6" t="s">
        <v>267</v>
      </c>
      <c r="B312" s="5" t="s">
        <v>132</v>
      </c>
      <c r="C312" s="5" t="s">
        <v>133</v>
      </c>
      <c r="D312" s="5" t="s">
        <v>138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75" customHeight="1" x14ac:dyDescent="0.15">
      <c r="A313" s="6" t="s">
        <v>139</v>
      </c>
      <c r="B313" s="5" t="s">
        <v>132</v>
      </c>
      <c r="C313" s="5" t="s">
        <v>133</v>
      </c>
      <c r="D313" s="5" t="s">
        <v>130</v>
      </c>
      <c r="E313" s="8" t="s">
        <v>54</v>
      </c>
      <c r="F313" s="8" t="s">
        <v>54</v>
      </c>
      <c r="G313" s="8" t="s">
        <v>54</v>
      </c>
      <c r="H313" s="8" t="s">
        <v>54</v>
      </c>
    </row>
    <row r="314" spans="1:8" ht="50.1" customHeight="1" x14ac:dyDescent="0.15">
      <c r="A314" s="6" t="s">
        <v>140</v>
      </c>
      <c r="B314" s="5" t="s">
        <v>141</v>
      </c>
      <c r="C314" s="5" t="s">
        <v>142</v>
      </c>
      <c r="D314" s="5"/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75" customHeight="1" x14ac:dyDescent="0.15">
      <c r="A315" s="6" t="s">
        <v>143</v>
      </c>
      <c r="B315" s="5" t="s">
        <v>144</v>
      </c>
      <c r="C315" s="5" t="s">
        <v>145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38.1" customHeight="1" x14ac:dyDescent="0.15">
      <c r="A316" s="6" t="s">
        <v>146</v>
      </c>
      <c r="B316" s="5" t="s">
        <v>147</v>
      </c>
      <c r="C316" s="5" t="s">
        <v>145</v>
      </c>
      <c r="D316" s="5" t="s">
        <v>148</v>
      </c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24.95" customHeight="1" x14ac:dyDescent="0.15">
      <c r="A317" s="6" t="s">
        <v>149</v>
      </c>
      <c r="B317" s="5" t="s">
        <v>150</v>
      </c>
      <c r="C317" s="5" t="s">
        <v>145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75" customHeight="1" x14ac:dyDescent="0.15">
      <c r="A318" s="6" t="s">
        <v>151</v>
      </c>
      <c r="B318" s="5" t="s">
        <v>152</v>
      </c>
      <c r="C318" s="5" t="s">
        <v>153</v>
      </c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268</v>
      </c>
      <c r="B319" s="5" t="s">
        <v>155</v>
      </c>
      <c r="C319" s="5" t="s">
        <v>153</v>
      </c>
      <c r="D319" s="5" t="s">
        <v>148</v>
      </c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24.95" customHeight="1" x14ac:dyDescent="0.15">
      <c r="A320" s="6" t="s">
        <v>156</v>
      </c>
      <c r="B320" s="5" t="s">
        <v>157</v>
      </c>
      <c r="C320" s="5" t="s">
        <v>153</v>
      </c>
      <c r="D320" s="5"/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24.95" customHeight="1" x14ac:dyDescent="0.15">
      <c r="A321" s="6" t="s">
        <v>175</v>
      </c>
      <c r="B321" s="5" t="s">
        <v>176</v>
      </c>
      <c r="C321" s="5" t="s">
        <v>177</v>
      </c>
      <c r="D321" s="5"/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63" customHeight="1" x14ac:dyDescent="0.15">
      <c r="A322" s="6" t="s">
        <v>269</v>
      </c>
      <c r="B322" s="5" t="s">
        <v>179</v>
      </c>
      <c r="C322" s="5" t="s">
        <v>180</v>
      </c>
      <c r="D322" s="5" t="s">
        <v>181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24.95" customHeight="1" x14ac:dyDescent="0.15">
      <c r="A323" s="6" t="s">
        <v>182</v>
      </c>
      <c r="B323" s="5" t="s">
        <v>179</v>
      </c>
      <c r="C323" s="5" t="s">
        <v>180</v>
      </c>
      <c r="D323" s="5" t="s">
        <v>181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24.95" customHeight="1" x14ac:dyDescent="0.15">
      <c r="A324" s="6" t="s">
        <v>183</v>
      </c>
      <c r="B324" s="5" t="s">
        <v>184</v>
      </c>
      <c r="C324" s="5" t="s">
        <v>185</v>
      </c>
      <c r="D324" s="5" t="s">
        <v>181</v>
      </c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186</v>
      </c>
      <c r="B325" s="5" t="s">
        <v>184</v>
      </c>
      <c r="C325" s="5" t="s">
        <v>185</v>
      </c>
      <c r="D325" s="5" t="s">
        <v>181</v>
      </c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24.95" customHeight="1" x14ac:dyDescent="0.15">
      <c r="A326" s="6" t="s">
        <v>187</v>
      </c>
      <c r="B326" s="5" t="s">
        <v>188</v>
      </c>
      <c r="C326" s="5" t="s">
        <v>189</v>
      </c>
      <c r="D326" s="5" t="s">
        <v>181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50.1" customHeight="1" x14ac:dyDescent="0.15">
      <c r="A327" s="6" t="s">
        <v>190</v>
      </c>
      <c r="B327" s="5" t="s">
        <v>188</v>
      </c>
      <c r="C327" s="5" t="s">
        <v>189</v>
      </c>
      <c r="D327" s="5" t="s">
        <v>191</v>
      </c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50.1" customHeight="1" x14ac:dyDescent="0.15">
      <c r="A328" s="6" t="s">
        <v>192</v>
      </c>
      <c r="B328" s="5" t="s">
        <v>188</v>
      </c>
      <c r="C328" s="5" t="s">
        <v>189</v>
      </c>
      <c r="D328" s="5" t="s">
        <v>193</v>
      </c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24.95" customHeight="1" x14ac:dyDescent="0.15">
      <c r="A329" s="6" t="s">
        <v>194</v>
      </c>
      <c r="B329" s="5" t="s">
        <v>188</v>
      </c>
      <c r="C329" s="5" t="s">
        <v>189</v>
      </c>
      <c r="D329" s="5" t="s">
        <v>195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50.1" customHeight="1" x14ac:dyDescent="0.15">
      <c r="A330" s="6" t="s">
        <v>196</v>
      </c>
      <c r="B330" s="5" t="s">
        <v>197</v>
      </c>
      <c r="C330" s="5" t="s">
        <v>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75" customHeight="1" x14ac:dyDescent="0.15">
      <c r="A331" s="6" t="s">
        <v>198</v>
      </c>
      <c r="B331" s="5" t="s">
        <v>199</v>
      </c>
      <c r="C331" s="5" t="s">
        <v>200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24.95" customHeight="1" x14ac:dyDescent="0.15">
      <c r="A332" s="6" t="s">
        <v>201</v>
      </c>
      <c r="B332" s="5" t="s">
        <v>291</v>
      </c>
      <c r="C332" s="5" t="s">
        <v>53</v>
      </c>
      <c r="D332" s="5"/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63" customHeight="1" x14ac:dyDescent="0.15">
      <c r="A333" s="6" t="s">
        <v>203</v>
      </c>
      <c r="B333" s="5" t="s">
        <v>204</v>
      </c>
      <c r="C333" s="5" t="s">
        <v>205</v>
      </c>
      <c r="D333" s="5"/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50.1" customHeight="1" x14ac:dyDescent="0.15">
      <c r="A334" s="6" t="s">
        <v>206</v>
      </c>
      <c r="B334" s="5" t="s">
        <v>207</v>
      </c>
      <c r="C334" s="5" t="s">
        <v>208</v>
      </c>
      <c r="D334" s="5"/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50.1" customHeight="1" x14ac:dyDescent="0.15">
      <c r="A335" s="6" t="s">
        <v>209</v>
      </c>
      <c r="B335" s="5" t="s">
        <v>210</v>
      </c>
      <c r="C335" s="5" t="s">
        <v>211</v>
      </c>
      <c r="D335" s="5"/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212</v>
      </c>
      <c r="B336" s="5" t="s">
        <v>213</v>
      </c>
      <c r="C336" s="5" t="s">
        <v>214</v>
      </c>
      <c r="D336" s="5"/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24.95" customHeight="1" x14ac:dyDescent="0.15">
      <c r="A337" s="6" t="s">
        <v>215</v>
      </c>
      <c r="B337" s="5" t="s">
        <v>53</v>
      </c>
      <c r="C337" s="5" t="s">
        <v>53</v>
      </c>
      <c r="D337" s="5"/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24.95" customHeight="1" x14ac:dyDescent="0.15">
      <c r="A338" s="6" t="s">
        <v>216</v>
      </c>
      <c r="B338" s="5" t="s">
        <v>217</v>
      </c>
      <c r="C338" s="5" t="s">
        <v>214</v>
      </c>
      <c r="D338" s="5" t="s">
        <v>218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135</v>
      </c>
      <c r="B339" s="5" t="s">
        <v>219</v>
      </c>
      <c r="C339" s="5" t="s">
        <v>214</v>
      </c>
      <c r="D339" s="5" t="s">
        <v>136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220</v>
      </c>
      <c r="B340" s="5" t="s">
        <v>221</v>
      </c>
      <c r="C340" s="5" t="s">
        <v>214</v>
      </c>
      <c r="D340" s="5" t="s">
        <v>222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24.95" customHeight="1" x14ac:dyDescent="0.15">
      <c r="A341" s="6" t="s">
        <v>220</v>
      </c>
      <c r="B341" s="5" t="s">
        <v>221</v>
      </c>
      <c r="C341" s="5" t="s">
        <v>223</v>
      </c>
      <c r="D341" s="5" t="s">
        <v>222</v>
      </c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24.95" customHeight="1" x14ac:dyDescent="0.15">
      <c r="A342" s="6" t="s">
        <v>227</v>
      </c>
      <c r="B342" s="5" t="s">
        <v>228</v>
      </c>
      <c r="C342" s="5" t="s">
        <v>214</v>
      </c>
      <c r="D342" s="5" t="s">
        <v>229</v>
      </c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137</v>
      </c>
      <c r="B343" s="5" t="s">
        <v>230</v>
      </c>
      <c r="C343" s="5" t="s">
        <v>214</v>
      </c>
      <c r="D343" s="5" t="s">
        <v>138</v>
      </c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24.95" customHeight="1" x14ac:dyDescent="0.15">
      <c r="A344" s="6" t="s">
        <v>231</v>
      </c>
      <c r="B344" s="5" t="s">
        <v>232</v>
      </c>
      <c r="C344" s="5" t="s">
        <v>214</v>
      </c>
      <c r="D344" s="5" t="s">
        <v>233</v>
      </c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24.95" customHeight="1" x14ac:dyDescent="0.15">
      <c r="A345" s="6" t="s">
        <v>234</v>
      </c>
      <c r="B345" s="5" t="s">
        <v>235</v>
      </c>
      <c r="C345" s="5" t="s">
        <v>214</v>
      </c>
      <c r="D345" s="5" t="s">
        <v>236</v>
      </c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24.95" customHeight="1" x14ac:dyDescent="0.15">
      <c r="A346" s="6" t="s">
        <v>237</v>
      </c>
      <c r="B346" s="5" t="s">
        <v>238</v>
      </c>
      <c r="C346" s="5" t="s">
        <v>214</v>
      </c>
      <c r="D346" s="5" t="s">
        <v>239</v>
      </c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240</v>
      </c>
      <c r="B347" s="5" t="s">
        <v>241</v>
      </c>
      <c r="C347" s="5" t="s">
        <v>214</v>
      </c>
      <c r="D347" s="5" t="s">
        <v>168</v>
      </c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91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50.1" customHeight="1" x14ac:dyDescent="0.15">
      <c r="A349" s="6" t="s">
        <v>242</v>
      </c>
      <c r="B349" s="5" t="s">
        <v>241</v>
      </c>
      <c r="C349" s="5" t="s">
        <v>214</v>
      </c>
      <c r="D349" s="5" t="s">
        <v>243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244</v>
      </c>
      <c r="B350" s="5" t="s">
        <v>241</v>
      </c>
      <c r="C350" s="5" t="s">
        <v>214</v>
      </c>
      <c r="D350" s="5" t="s">
        <v>245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246</v>
      </c>
      <c r="B351" s="5" t="s">
        <v>241</v>
      </c>
      <c r="C351" s="5" t="s">
        <v>214</v>
      </c>
      <c r="D351" s="5" t="s">
        <v>247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248</v>
      </c>
      <c r="B352" s="5" t="s">
        <v>241</v>
      </c>
      <c r="C352" s="5" t="s">
        <v>214</v>
      </c>
      <c r="D352" s="5" t="s">
        <v>249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250</v>
      </c>
      <c r="B353" s="5" t="s">
        <v>241</v>
      </c>
      <c r="C353" s="5" t="s">
        <v>214</v>
      </c>
      <c r="D353" s="5" t="s">
        <v>251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252</v>
      </c>
      <c r="B354" s="5" t="s">
        <v>241</v>
      </c>
      <c r="C354" s="5" t="s">
        <v>214</v>
      </c>
      <c r="D354" s="5" t="s">
        <v>253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50.1" customHeight="1" x14ac:dyDescent="0.15">
      <c r="A355" s="6" t="s">
        <v>254</v>
      </c>
      <c r="B355" s="5" t="s">
        <v>241</v>
      </c>
      <c r="C355" s="5" t="s">
        <v>214</v>
      </c>
      <c r="D355" s="5" t="s">
        <v>255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50.1" customHeight="1" x14ac:dyDescent="0.15">
      <c r="A356" s="6" t="s">
        <v>256</v>
      </c>
      <c r="B356" s="5" t="s">
        <v>241</v>
      </c>
      <c r="C356" s="5" t="s">
        <v>214</v>
      </c>
      <c r="D356" s="5" t="s">
        <v>257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50.1" customHeight="1" x14ac:dyDescent="0.15">
      <c r="A357" s="6" t="s">
        <v>258</v>
      </c>
      <c r="B357" s="5" t="s">
        <v>292</v>
      </c>
      <c r="C357" s="5" t="s">
        <v>109</v>
      </c>
      <c r="D357" s="5"/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63" customHeight="1" x14ac:dyDescent="0.15">
      <c r="A358" s="6" t="s">
        <v>260</v>
      </c>
      <c r="B358" s="5" t="s">
        <v>293</v>
      </c>
      <c r="C358" s="5" t="s">
        <v>262</v>
      </c>
      <c r="D358" s="5"/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50.1" customHeight="1" x14ac:dyDescent="0.15">
      <c r="A359" s="6" t="s">
        <v>263</v>
      </c>
      <c r="B359" s="5" t="s">
        <v>294</v>
      </c>
      <c r="C359" s="5" t="s">
        <v>265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24.95" customHeight="1" x14ac:dyDescent="0.15">
      <c r="A360" s="6" t="s">
        <v>295</v>
      </c>
      <c r="B360" s="5" t="s">
        <v>122</v>
      </c>
      <c r="C360" s="5"/>
      <c r="D360" s="5"/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38.1" customHeight="1" x14ac:dyDescent="0.15">
      <c r="A361" s="6" t="s">
        <v>123</v>
      </c>
      <c r="B361" s="5" t="s">
        <v>124</v>
      </c>
      <c r="C361" s="5" t="s">
        <v>54</v>
      </c>
      <c r="D361" s="5"/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38.1" customHeight="1" x14ac:dyDescent="0.15">
      <c r="A362" s="6" t="s">
        <v>125</v>
      </c>
      <c r="B362" s="5" t="s">
        <v>126</v>
      </c>
      <c r="C362" s="5" t="s">
        <v>127</v>
      </c>
      <c r="D362" s="5" t="s">
        <v>128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50.1" customHeight="1" x14ac:dyDescent="0.15">
      <c r="A363" s="6" t="s">
        <v>129</v>
      </c>
      <c r="B363" s="5" t="s">
        <v>126</v>
      </c>
      <c r="C363" s="5" t="s">
        <v>127</v>
      </c>
      <c r="D363" s="5" t="s">
        <v>130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267</v>
      </c>
      <c r="B364" s="5" t="s">
        <v>132</v>
      </c>
      <c r="C364" s="5" t="s">
        <v>133</v>
      </c>
      <c r="D364" s="5" t="s">
        <v>138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75" customHeight="1" x14ac:dyDescent="0.15">
      <c r="A365" s="6" t="s">
        <v>139</v>
      </c>
      <c r="B365" s="5" t="s">
        <v>132</v>
      </c>
      <c r="C365" s="5" t="s">
        <v>133</v>
      </c>
      <c r="D365" s="5" t="s">
        <v>130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140</v>
      </c>
      <c r="B366" s="5" t="s">
        <v>141</v>
      </c>
      <c r="C366" s="5" t="s">
        <v>142</v>
      </c>
      <c r="D366" s="5"/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75" customHeight="1" x14ac:dyDescent="0.15">
      <c r="A367" s="6" t="s">
        <v>143</v>
      </c>
      <c r="B367" s="5" t="s">
        <v>144</v>
      </c>
      <c r="C367" s="5" t="s">
        <v>145</v>
      </c>
      <c r="D367" s="5"/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38.1" customHeight="1" x14ac:dyDescent="0.15">
      <c r="A368" s="6" t="s">
        <v>146</v>
      </c>
      <c r="B368" s="5" t="s">
        <v>147</v>
      </c>
      <c r="C368" s="5" t="s">
        <v>145</v>
      </c>
      <c r="D368" s="5" t="s">
        <v>148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24.95" customHeight="1" x14ac:dyDescent="0.15">
      <c r="A369" s="6" t="s">
        <v>149</v>
      </c>
      <c r="B369" s="5" t="s">
        <v>150</v>
      </c>
      <c r="C369" s="5" t="s">
        <v>145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75" customHeight="1" x14ac:dyDescent="0.15">
      <c r="A370" s="6" t="s">
        <v>151</v>
      </c>
      <c r="B370" s="5" t="s">
        <v>152</v>
      </c>
      <c r="C370" s="5" t="s">
        <v>153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38.1" customHeight="1" x14ac:dyDescent="0.15">
      <c r="A371" s="6" t="s">
        <v>268</v>
      </c>
      <c r="B371" s="5" t="s">
        <v>155</v>
      </c>
      <c r="C371" s="5" t="s">
        <v>153</v>
      </c>
      <c r="D371" s="5" t="s">
        <v>148</v>
      </c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156</v>
      </c>
      <c r="B372" s="5" t="s">
        <v>157</v>
      </c>
      <c r="C372" s="5" t="s">
        <v>153</v>
      </c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24.95" customHeight="1" x14ac:dyDescent="0.15">
      <c r="A373" s="6" t="s">
        <v>175</v>
      </c>
      <c r="B373" s="5" t="s">
        <v>176</v>
      </c>
      <c r="C373" s="5" t="s">
        <v>177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63" customHeight="1" x14ac:dyDescent="0.15">
      <c r="A374" s="6" t="s">
        <v>269</v>
      </c>
      <c r="B374" s="5" t="s">
        <v>179</v>
      </c>
      <c r="C374" s="5" t="s">
        <v>180</v>
      </c>
      <c r="D374" s="5" t="s">
        <v>181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24.95" customHeight="1" x14ac:dyDescent="0.15">
      <c r="A375" s="6" t="s">
        <v>182</v>
      </c>
      <c r="B375" s="5" t="s">
        <v>179</v>
      </c>
      <c r="C375" s="5" t="s">
        <v>180</v>
      </c>
      <c r="D375" s="5" t="s">
        <v>181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183</v>
      </c>
      <c r="B376" s="5" t="s">
        <v>184</v>
      </c>
      <c r="C376" s="5" t="s">
        <v>185</v>
      </c>
      <c r="D376" s="5" t="s">
        <v>181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186</v>
      </c>
      <c r="B377" s="5" t="s">
        <v>184</v>
      </c>
      <c r="C377" s="5" t="s">
        <v>185</v>
      </c>
      <c r="D377" s="5" t="s">
        <v>181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24.95" customHeight="1" x14ac:dyDescent="0.15">
      <c r="A378" s="6" t="s">
        <v>187</v>
      </c>
      <c r="B378" s="5" t="s">
        <v>188</v>
      </c>
      <c r="C378" s="5" t="s">
        <v>189</v>
      </c>
      <c r="D378" s="5" t="s">
        <v>181</v>
      </c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50.1" customHeight="1" x14ac:dyDescent="0.15">
      <c r="A379" s="6" t="s">
        <v>190</v>
      </c>
      <c r="B379" s="5" t="s">
        <v>188</v>
      </c>
      <c r="C379" s="5" t="s">
        <v>189</v>
      </c>
      <c r="D379" s="5" t="s">
        <v>191</v>
      </c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50.1" customHeight="1" x14ac:dyDescent="0.15">
      <c r="A380" s="6" t="s">
        <v>192</v>
      </c>
      <c r="B380" s="5" t="s">
        <v>188</v>
      </c>
      <c r="C380" s="5" t="s">
        <v>189</v>
      </c>
      <c r="D380" s="5" t="s">
        <v>193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194</v>
      </c>
      <c r="B381" s="5" t="s">
        <v>188</v>
      </c>
      <c r="C381" s="5" t="s">
        <v>189</v>
      </c>
      <c r="D381" s="5" t="s">
        <v>195</v>
      </c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50.1" customHeight="1" x14ac:dyDescent="0.15">
      <c r="A382" s="6" t="s">
        <v>196</v>
      </c>
      <c r="B382" s="5" t="s">
        <v>197</v>
      </c>
      <c r="C382" s="5" t="s">
        <v>54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75" customHeight="1" x14ac:dyDescent="0.15">
      <c r="A383" s="6" t="s">
        <v>198</v>
      </c>
      <c r="B383" s="5" t="s">
        <v>199</v>
      </c>
      <c r="C383" s="5" t="s">
        <v>200</v>
      </c>
      <c r="D383" s="5"/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201</v>
      </c>
      <c r="B384" s="5" t="s">
        <v>296</v>
      </c>
      <c r="C384" s="5" t="s">
        <v>54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63" customHeight="1" x14ac:dyDescent="0.15">
      <c r="A385" s="6" t="s">
        <v>203</v>
      </c>
      <c r="B385" s="5" t="s">
        <v>204</v>
      </c>
      <c r="C385" s="5" t="s">
        <v>205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50.1" customHeight="1" x14ac:dyDescent="0.15">
      <c r="A386" s="6" t="s">
        <v>206</v>
      </c>
      <c r="B386" s="5" t="s">
        <v>207</v>
      </c>
      <c r="C386" s="5" t="s">
        <v>208</v>
      </c>
      <c r="D386" s="5"/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50.1" customHeight="1" x14ac:dyDescent="0.15">
      <c r="A387" s="6" t="s">
        <v>209</v>
      </c>
      <c r="B387" s="5" t="s">
        <v>210</v>
      </c>
      <c r="C387" s="5" t="s">
        <v>211</v>
      </c>
      <c r="D387" s="5"/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212</v>
      </c>
      <c r="B388" s="5" t="s">
        <v>213</v>
      </c>
      <c r="C388" s="5" t="s">
        <v>214</v>
      </c>
      <c r="D388" s="5"/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24.95" customHeight="1" x14ac:dyDescent="0.15">
      <c r="A389" s="6" t="s">
        <v>215</v>
      </c>
      <c r="B389" s="5" t="s">
        <v>53</v>
      </c>
      <c r="C389" s="5" t="s">
        <v>53</v>
      </c>
      <c r="D389" s="5"/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216</v>
      </c>
      <c r="B390" s="5" t="s">
        <v>217</v>
      </c>
      <c r="C390" s="5" t="s">
        <v>214</v>
      </c>
      <c r="D390" s="5" t="s">
        <v>218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24.95" customHeight="1" x14ac:dyDescent="0.15">
      <c r="A391" s="6" t="s">
        <v>135</v>
      </c>
      <c r="B391" s="5" t="s">
        <v>219</v>
      </c>
      <c r="C391" s="5" t="s">
        <v>214</v>
      </c>
      <c r="D391" s="5" t="s">
        <v>136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24.95" customHeight="1" x14ac:dyDescent="0.15">
      <c r="A392" s="6" t="s">
        <v>220</v>
      </c>
      <c r="B392" s="5" t="s">
        <v>221</v>
      </c>
      <c r="C392" s="5" t="s">
        <v>214</v>
      </c>
      <c r="D392" s="5" t="s">
        <v>222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220</v>
      </c>
      <c r="B393" s="5" t="s">
        <v>221</v>
      </c>
      <c r="C393" s="5" t="s">
        <v>223</v>
      </c>
      <c r="D393" s="5" t="s">
        <v>222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227</v>
      </c>
      <c r="B394" s="5" t="s">
        <v>228</v>
      </c>
      <c r="C394" s="5" t="s">
        <v>214</v>
      </c>
      <c r="D394" s="5" t="s">
        <v>229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24.95" customHeight="1" x14ac:dyDescent="0.15">
      <c r="A395" s="6" t="s">
        <v>137</v>
      </c>
      <c r="B395" s="5" t="s">
        <v>230</v>
      </c>
      <c r="C395" s="5" t="s">
        <v>214</v>
      </c>
      <c r="D395" s="5" t="s">
        <v>138</v>
      </c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24.95" customHeight="1" x14ac:dyDescent="0.15">
      <c r="A396" s="6" t="s">
        <v>231</v>
      </c>
      <c r="B396" s="5" t="s">
        <v>232</v>
      </c>
      <c r="C396" s="5" t="s">
        <v>214</v>
      </c>
      <c r="D396" s="5" t="s">
        <v>233</v>
      </c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234</v>
      </c>
      <c r="B397" s="5" t="s">
        <v>235</v>
      </c>
      <c r="C397" s="5" t="s">
        <v>214</v>
      </c>
      <c r="D397" s="5" t="s">
        <v>236</v>
      </c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24.95" customHeight="1" x14ac:dyDescent="0.15">
      <c r="A398" s="6" t="s">
        <v>237</v>
      </c>
      <c r="B398" s="5" t="s">
        <v>238</v>
      </c>
      <c r="C398" s="5" t="s">
        <v>214</v>
      </c>
      <c r="D398" s="5" t="s">
        <v>239</v>
      </c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24.95" customHeight="1" x14ac:dyDescent="0.15">
      <c r="A399" s="6" t="s">
        <v>240</v>
      </c>
      <c r="B399" s="5" t="s">
        <v>241</v>
      </c>
      <c r="C399" s="5" t="s">
        <v>214</v>
      </c>
      <c r="D399" s="5" t="s">
        <v>168</v>
      </c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24.95" customHeight="1" x14ac:dyDescent="0.15">
      <c r="A400" s="6" t="s">
        <v>91</v>
      </c>
      <c r="B400" s="5" t="s">
        <v>53</v>
      </c>
      <c r="C400" s="5" t="s">
        <v>53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50.1" customHeight="1" x14ac:dyDescent="0.15">
      <c r="A401" s="6" t="s">
        <v>242</v>
      </c>
      <c r="B401" s="5" t="s">
        <v>241</v>
      </c>
      <c r="C401" s="5" t="s">
        <v>214</v>
      </c>
      <c r="D401" s="5" t="s">
        <v>243</v>
      </c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244</v>
      </c>
      <c r="B402" s="5" t="s">
        <v>241</v>
      </c>
      <c r="C402" s="5" t="s">
        <v>214</v>
      </c>
      <c r="D402" s="5" t="s">
        <v>245</v>
      </c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246</v>
      </c>
      <c r="B403" s="5" t="s">
        <v>241</v>
      </c>
      <c r="C403" s="5" t="s">
        <v>214</v>
      </c>
      <c r="D403" s="5" t="s">
        <v>247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248</v>
      </c>
      <c r="B404" s="5" t="s">
        <v>241</v>
      </c>
      <c r="C404" s="5" t="s">
        <v>214</v>
      </c>
      <c r="D404" s="5" t="s">
        <v>249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250</v>
      </c>
      <c r="B405" s="5" t="s">
        <v>241</v>
      </c>
      <c r="C405" s="5" t="s">
        <v>214</v>
      </c>
      <c r="D405" s="5" t="s">
        <v>251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252</v>
      </c>
      <c r="B406" s="5" t="s">
        <v>241</v>
      </c>
      <c r="C406" s="5" t="s">
        <v>214</v>
      </c>
      <c r="D406" s="5" t="s">
        <v>253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50.1" customHeight="1" x14ac:dyDescent="0.15">
      <c r="A407" s="6" t="s">
        <v>254</v>
      </c>
      <c r="B407" s="5" t="s">
        <v>241</v>
      </c>
      <c r="C407" s="5" t="s">
        <v>214</v>
      </c>
      <c r="D407" s="5" t="s">
        <v>255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50.1" customHeight="1" x14ac:dyDescent="0.15">
      <c r="A408" s="6" t="s">
        <v>256</v>
      </c>
      <c r="B408" s="5" t="s">
        <v>241</v>
      </c>
      <c r="C408" s="5" t="s">
        <v>214</v>
      </c>
      <c r="D408" s="5" t="s">
        <v>257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50.1" customHeight="1" x14ac:dyDescent="0.15">
      <c r="A409" s="6" t="s">
        <v>258</v>
      </c>
      <c r="B409" s="5" t="s">
        <v>297</v>
      </c>
      <c r="C409" s="5" t="s">
        <v>109</v>
      </c>
      <c r="D409" s="5"/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63" customHeight="1" x14ac:dyDescent="0.15">
      <c r="A410" s="6" t="s">
        <v>260</v>
      </c>
      <c r="B410" s="5" t="s">
        <v>298</v>
      </c>
      <c r="C410" s="5" t="s">
        <v>262</v>
      </c>
      <c r="D410" s="5"/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50.1" customHeight="1" x14ac:dyDescent="0.15">
      <c r="A411" s="6" t="s">
        <v>263</v>
      </c>
      <c r="B411" s="5" t="s">
        <v>299</v>
      </c>
      <c r="C411" s="5" t="s">
        <v>265</v>
      </c>
      <c r="D411" s="5"/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50.1" customHeight="1" x14ac:dyDescent="0.15">
      <c r="A412" s="6" t="s">
        <v>300</v>
      </c>
      <c r="B412" s="5" t="s">
        <v>122</v>
      </c>
      <c r="C412" s="5"/>
      <c r="D412" s="5"/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38.1" customHeight="1" x14ac:dyDescent="0.15">
      <c r="A413" s="6" t="s">
        <v>123</v>
      </c>
      <c r="B413" s="5" t="s">
        <v>124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38.1" customHeight="1" x14ac:dyDescent="0.15">
      <c r="A414" s="6" t="s">
        <v>125</v>
      </c>
      <c r="B414" s="5" t="s">
        <v>126</v>
      </c>
      <c r="C414" s="5" t="s">
        <v>127</v>
      </c>
      <c r="D414" s="5" t="s">
        <v>128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50.1" customHeight="1" x14ac:dyDescent="0.15">
      <c r="A415" s="6" t="s">
        <v>129</v>
      </c>
      <c r="B415" s="5" t="s">
        <v>126</v>
      </c>
      <c r="C415" s="5" t="s">
        <v>127</v>
      </c>
      <c r="D415" s="5" t="s">
        <v>130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267</v>
      </c>
      <c r="B416" s="5" t="s">
        <v>132</v>
      </c>
      <c r="C416" s="5" t="s">
        <v>133</v>
      </c>
      <c r="D416" s="5" t="s">
        <v>138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75" customHeight="1" x14ac:dyDescent="0.15">
      <c r="A417" s="6" t="s">
        <v>139</v>
      </c>
      <c r="B417" s="5" t="s">
        <v>132</v>
      </c>
      <c r="C417" s="5" t="s">
        <v>133</v>
      </c>
      <c r="D417" s="5" t="s">
        <v>130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50.1" customHeight="1" x14ac:dyDescent="0.15">
      <c r="A418" s="6" t="s">
        <v>140</v>
      </c>
      <c r="B418" s="5" t="s">
        <v>141</v>
      </c>
      <c r="C418" s="5" t="s">
        <v>142</v>
      </c>
      <c r="D418" s="5"/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75" customHeight="1" x14ac:dyDescent="0.15">
      <c r="A419" s="6" t="s">
        <v>143</v>
      </c>
      <c r="B419" s="5" t="s">
        <v>144</v>
      </c>
      <c r="C419" s="5" t="s">
        <v>145</v>
      </c>
      <c r="D419" s="5"/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38.1" customHeight="1" x14ac:dyDescent="0.15">
      <c r="A420" s="6" t="s">
        <v>146</v>
      </c>
      <c r="B420" s="5" t="s">
        <v>147</v>
      </c>
      <c r="C420" s="5" t="s">
        <v>145</v>
      </c>
      <c r="D420" s="5" t="s">
        <v>148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24.95" customHeight="1" x14ac:dyDescent="0.15">
      <c r="A421" s="6" t="s">
        <v>149</v>
      </c>
      <c r="B421" s="5" t="s">
        <v>150</v>
      </c>
      <c r="C421" s="5" t="s">
        <v>145</v>
      </c>
      <c r="D421" s="5"/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75" customHeight="1" x14ac:dyDescent="0.15">
      <c r="A422" s="6" t="s">
        <v>151</v>
      </c>
      <c r="B422" s="5" t="s">
        <v>152</v>
      </c>
      <c r="C422" s="5" t="s">
        <v>153</v>
      </c>
      <c r="D422" s="5"/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38.1" customHeight="1" x14ac:dyDescent="0.15">
      <c r="A423" s="6" t="s">
        <v>268</v>
      </c>
      <c r="B423" s="5" t="s">
        <v>155</v>
      </c>
      <c r="C423" s="5" t="s">
        <v>153</v>
      </c>
      <c r="D423" s="5" t="s">
        <v>148</v>
      </c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24.95" customHeight="1" x14ac:dyDescent="0.15">
      <c r="A424" s="6" t="s">
        <v>156</v>
      </c>
      <c r="B424" s="5" t="s">
        <v>157</v>
      </c>
      <c r="C424" s="5" t="s">
        <v>153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24.95" customHeight="1" x14ac:dyDescent="0.15">
      <c r="A425" s="6" t="s">
        <v>175</v>
      </c>
      <c r="B425" s="5" t="s">
        <v>176</v>
      </c>
      <c r="C425" s="5" t="s">
        <v>177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63" customHeight="1" x14ac:dyDescent="0.15">
      <c r="A426" s="6" t="s">
        <v>269</v>
      </c>
      <c r="B426" s="5" t="s">
        <v>179</v>
      </c>
      <c r="C426" s="5" t="s">
        <v>180</v>
      </c>
      <c r="D426" s="5" t="s">
        <v>181</v>
      </c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24.95" customHeight="1" x14ac:dyDescent="0.15">
      <c r="A427" s="6" t="s">
        <v>182</v>
      </c>
      <c r="B427" s="5" t="s">
        <v>179</v>
      </c>
      <c r="C427" s="5" t="s">
        <v>180</v>
      </c>
      <c r="D427" s="5" t="s">
        <v>181</v>
      </c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24.95" customHeight="1" x14ac:dyDescent="0.15">
      <c r="A428" s="6" t="s">
        <v>183</v>
      </c>
      <c r="B428" s="5" t="s">
        <v>184</v>
      </c>
      <c r="C428" s="5" t="s">
        <v>185</v>
      </c>
      <c r="D428" s="5" t="s">
        <v>181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75" customHeight="1" x14ac:dyDescent="0.15">
      <c r="A429" s="6" t="s">
        <v>186</v>
      </c>
      <c r="B429" s="5" t="s">
        <v>184</v>
      </c>
      <c r="C429" s="5" t="s">
        <v>185</v>
      </c>
      <c r="D429" s="5" t="s">
        <v>181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187</v>
      </c>
      <c r="B430" s="5" t="s">
        <v>188</v>
      </c>
      <c r="C430" s="5" t="s">
        <v>189</v>
      </c>
      <c r="D430" s="5" t="s">
        <v>181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50.1" customHeight="1" x14ac:dyDescent="0.15">
      <c r="A431" s="6" t="s">
        <v>190</v>
      </c>
      <c r="B431" s="5" t="s">
        <v>188</v>
      </c>
      <c r="C431" s="5" t="s">
        <v>189</v>
      </c>
      <c r="D431" s="5" t="s">
        <v>191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192</v>
      </c>
      <c r="B432" s="5" t="s">
        <v>188</v>
      </c>
      <c r="C432" s="5" t="s">
        <v>189</v>
      </c>
      <c r="D432" s="5" t="s">
        <v>193</v>
      </c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24.95" customHeight="1" x14ac:dyDescent="0.15">
      <c r="A433" s="6" t="s">
        <v>194</v>
      </c>
      <c r="B433" s="5" t="s">
        <v>188</v>
      </c>
      <c r="C433" s="5" t="s">
        <v>189</v>
      </c>
      <c r="D433" s="5" t="s">
        <v>195</v>
      </c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50.1" customHeight="1" x14ac:dyDescent="0.15">
      <c r="A434" s="6" t="s">
        <v>196</v>
      </c>
      <c r="B434" s="5" t="s">
        <v>197</v>
      </c>
      <c r="C434" s="5" t="s">
        <v>53</v>
      </c>
      <c r="D434" s="5"/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75" customHeight="1" x14ac:dyDescent="0.15">
      <c r="A435" s="6" t="s">
        <v>198</v>
      </c>
      <c r="B435" s="5" t="s">
        <v>199</v>
      </c>
      <c r="C435" s="5" t="s">
        <v>200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24.95" customHeight="1" x14ac:dyDescent="0.15">
      <c r="A436" s="6" t="s">
        <v>201</v>
      </c>
      <c r="B436" s="5" t="s">
        <v>301</v>
      </c>
      <c r="C436" s="5" t="s">
        <v>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63" customHeight="1" x14ac:dyDescent="0.15">
      <c r="A437" s="6" t="s">
        <v>203</v>
      </c>
      <c r="B437" s="5" t="s">
        <v>204</v>
      </c>
      <c r="C437" s="5" t="s">
        <v>205</v>
      </c>
      <c r="D437" s="5"/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50.1" customHeight="1" x14ac:dyDescent="0.15">
      <c r="A438" s="6" t="s">
        <v>206</v>
      </c>
      <c r="B438" s="5" t="s">
        <v>207</v>
      </c>
      <c r="C438" s="5" t="s">
        <v>208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50.1" customHeight="1" x14ac:dyDescent="0.15">
      <c r="A439" s="6" t="s">
        <v>209</v>
      </c>
      <c r="B439" s="5" t="s">
        <v>210</v>
      </c>
      <c r="C439" s="5" t="s">
        <v>211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24.95" customHeight="1" x14ac:dyDescent="0.15">
      <c r="A440" s="6" t="s">
        <v>212</v>
      </c>
      <c r="B440" s="5" t="s">
        <v>213</v>
      </c>
      <c r="C440" s="5" t="s">
        <v>214</v>
      </c>
      <c r="D440" s="5"/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215</v>
      </c>
      <c r="B441" s="5" t="s">
        <v>53</v>
      </c>
      <c r="C441" s="5" t="s">
        <v>53</v>
      </c>
      <c r="D441" s="5"/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216</v>
      </c>
      <c r="B442" s="5" t="s">
        <v>217</v>
      </c>
      <c r="C442" s="5" t="s">
        <v>214</v>
      </c>
      <c r="D442" s="5" t="s">
        <v>218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24.95" customHeight="1" x14ac:dyDescent="0.15">
      <c r="A443" s="6" t="s">
        <v>135</v>
      </c>
      <c r="B443" s="5" t="s">
        <v>219</v>
      </c>
      <c r="C443" s="5" t="s">
        <v>214</v>
      </c>
      <c r="D443" s="5" t="s">
        <v>136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220</v>
      </c>
      <c r="B444" s="5" t="s">
        <v>221</v>
      </c>
      <c r="C444" s="5" t="s">
        <v>214</v>
      </c>
      <c r="D444" s="5" t="s">
        <v>222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24.95" customHeight="1" x14ac:dyDescent="0.15">
      <c r="A445" s="6" t="s">
        <v>220</v>
      </c>
      <c r="B445" s="5" t="s">
        <v>221</v>
      </c>
      <c r="C445" s="5" t="s">
        <v>223</v>
      </c>
      <c r="D445" s="5" t="s">
        <v>222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24.95" customHeight="1" x14ac:dyDescent="0.15">
      <c r="A446" s="6" t="s">
        <v>227</v>
      </c>
      <c r="B446" s="5" t="s">
        <v>228</v>
      </c>
      <c r="C446" s="5" t="s">
        <v>214</v>
      </c>
      <c r="D446" s="5" t="s">
        <v>229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231</v>
      </c>
      <c r="B447" s="5" t="s">
        <v>232</v>
      </c>
      <c r="C447" s="5" t="s">
        <v>214</v>
      </c>
      <c r="D447" s="5" t="s">
        <v>233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137</v>
      </c>
      <c r="B448" s="5" t="s">
        <v>230</v>
      </c>
      <c r="C448" s="5" t="s">
        <v>214</v>
      </c>
      <c r="D448" s="5" t="s">
        <v>138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24.95" customHeight="1" x14ac:dyDescent="0.15">
      <c r="A449" s="6" t="s">
        <v>234</v>
      </c>
      <c r="B449" s="5" t="s">
        <v>235</v>
      </c>
      <c r="C449" s="5" t="s">
        <v>214</v>
      </c>
      <c r="D449" s="5" t="s">
        <v>236</v>
      </c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24.95" customHeight="1" x14ac:dyDescent="0.15">
      <c r="A450" s="6" t="s">
        <v>237</v>
      </c>
      <c r="B450" s="5" t="s">
        <v>238</v>
      </c>
      <c r="C450" s="5" t="s">
        <v>214</v>
      </c>
      <c r="D450" s="5" t="s">
        <v>239</v>
      </c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240</v>
      </c>
      <c r="B451" s="5" t="s">
        <v>241</v>
      </c>
      <c r="C451" s="5" t="s">
        <v>214</v>
      </c>
      <c r="D451" s="5" t="s">
        <v>168</v>
      </c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24.95" customHeight="1" x14ac:dyDescent="0.15">
      <c r="A452" s="6" t="s">
        <v>91</v>
      </c>
      <c r="B452" s="5" t="s">
        <v>53</v>
      </c>
      <c r="C452" s="5" t="s">
        <v>53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242</v>
      </c>
      <c r="B453" s="5" t="s">
        <v>241</v>
      </c>
      <c r="C453" s="5" t="s">
        <v>214</v>
      </c>
      <c r="D453" s="5" t="s">
        <v>243</v>
      </c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24.95" customHeight="1" x14ac:dyDescent="0.15">
      <c r="A454" s="6" t="s">
        <v>244</v>
      </c>
      <c r="B454" s="5" t="s">
        <v>241</v>
      </c>
      <c r="C454" s="5" t="s">
        <v>214</v>
      </c>
      <c r="D454" s="5" t="s">
        <v>245</v>
      </c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246</v>
      </c>
      <c r="B455" s="5" t="s">
        <v>241</v>
      </c>
      <c r="C455" s="5" t="s">
        <v>214</v>
      </c>
      <c r="D455" s="5" t="s">
        <v>247</v>
      </c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248</v>
      </c>
      <c r="B456" s="5" t="s">
        <v>241</v>
      </c>
      <c r="C456" s="5" t="s">
        <v>214</v>
      </c>
      <c r="D456" s="5" t="s">
        <v>249</v>
      </c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250</v>
      </c>
      <c r="B457" s="5" t="s">
        <v>241</v>
      </c>
      <c r="C457" s="5" t="s">
        <v>214</v>
      </c>
      <c r="D457" s="5" t="s">
        <v>251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252</v>
      </c>
      <c r="B458" s="5" t="s">
        <v>241</v>
      </c>
      <c r="C458" s="5" t="s">
        <v>214</v>
      </c>
      <c r="D458" s="5" t="s">
        <v>253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50.1" customHeight="1" x14ac:dyDescent="0.15">
      <c r="A459" s="6" t="s">
        <v>254</v>
      </c>
      <c r="B459" s="5" t="s">
        <v>241</v>
      </c>
      <c r="C459" s="5" t="s">
        <v>214</v>
      </c>
      <c r="D459" s="5" t="s">
        <v>255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50.1" customHeight="1" x14ac:dyDescent="0.15">
      <c r="A460" s="6" t="s">
        <v>256</v>
      </c>
      <c r="B460" s="5" t="s">
        <v>241</v>
      </c>
      <c r="C460" s="5" t="s">
        <v>214</v>
      </c>
      <c r="D460" s="5" t="s">
        <v>257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50.1" customHeight="1" x14ac:dyDescent="0.15">
      <c r="A461" s="6" t="s">
        <v>258</v>
      </c>
      <c r="B461" s="5" t="s">
        <v>302</v>
      </c>
      <c r="C461" s="5" t="s">
        <v>109</v>
      </c>
      <c r="D461" s="5"/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63" customHeight="1" x14ac:dyDescent="0.15">
      <c r="A462" s="6" t="s">
        <v>260</v>
      </c>
      <c r="B462" s="5" t="s">
        <v>303</v>
      </c>
      <c r="C462" s="5" t="s">
        <v>262</v>
      </c>
      <c r="D462" s="5"/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50.1" customHeight="1" x14ac:dyDescent="0.15">
      <c r="A463" s="6" t="s">
        <v>263</v>
      </c>
      <c r="B463" s="5" t="s">
        <v>304</v>
      </c>
      <c r="C463" s="5" t="s">
        <v>265</v>
      </c>
      <c r="D463" s="5"/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50.1" customHeight="1" x14ac:dyDescent="0.15">
      <c r="A464" s="6" t="s">
        <v>305</v>
      </c>
      <c r="B464" s="5" t="s">
        <v>122</v>
      </c>
      <c r="C464" s="5"/>
      <c r="D464" s="5"/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38.1" customHeight="1" x14ac:dyDescent="0.15">
      <c r="A465" s="6" t="s">
        <v>123</v>
      </c>
      <c r="B465" s="5" t="s">
        <v>124</v>
      </c>
      <c r="C465" s="5" t="s">
        <v>53</v>
      </c>
      <c r="D465" s="5"/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38.1" customHeight="1" x14ac:dyDescent="0.15">
      <c r="A466" s="6" t="s">
        <v>125</v>
      </c>
      <c r="B466" s="5" t="s">
        <v>126</v>
      </c>
      <c r="C466" s="5" t="s">
        <v>127</v>
      </c>
      <c r="D466" s="5" t="s">
        <v>128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50.1" customHeight="1" x14ac:dyDescent="0.15">
      <c r="A467" s="6" t="s">
        <v>129</v>
      </c>
      <c r="B467" s="5" t="s">
        <v>126</v>
      </c>
      <c r="C467" s="5" t="s">
        <v>127</v>
      </c>
      <c r="D467" s="5" t="s">
        <v>130</v>
      </c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24.95" customHeight="1" x14ac:dyDescent="0.15">
      <c r="A468" s="6" t="s">
        <v>267</v>
      </c>
      <c r="B468" s="5" t="s">
        <v>132</v>
      </c>
      <c r="C468" s="5" t="s">
        <v>133</v>
      </c>
      <c r="D468" s="5" t="s">
        <v>138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75" customHeight="1" x14ac:dyDescent="0.15">
      <c r="A469" s="6" t="s">
        <v>139</v>
      </c>
      <c r="B469" s="5" t="s">
        <v>132</v>
      </c>
      <c r="C469" s="5" t="s">
        <v>133</v>
      </c>
      <c r="D469" s="5" t="s">
        <v>130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50.1" customHeight="1" x14ac:dyDescent="0.15">
      <c r="A470" s="6" t="s">
        <v>140</v>
      </c>
      <c r="B470" s="5" t="s">
        <v>141</v>
      </c>
      <c r="C470" s="5" t="s">
        <v>142</v>
      </c>
      <c r="D470" s="5"/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75" customHeight="1" x14ac:dyDescent="0.15">
      <c r="A471" s="6" t="s">
        <v>143</v>
      </c>
      <c r="B471" s="5" t="s">
        <v>144</v>
      </c>
      <c r="C471" s="5" t="s">
        <v>145</v>
      </c>
      <c r="D471" s="5"/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38.1" customHeight="1" x14ac:dyDescent="0.15">
      <c r="A472" s="6" t="s">
        <v>146</v>
      </c>
      <c r="B472" s="5" t="s">
        <v>147</v>
      </c>
      <c r="C472" s="5" t="s">
        <v>145</v>
      </c>
      <c r="D472" s="5" t="s">
        <v>148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149</v>
      </c>
      <c r="B473" s="5" t="s">
        <v>150</v>
      </c>
      <c r="C473" s="5" t="s">
        <v>145</v>
      </c>
      <c r="D473" s="5"/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75" customHeight="1" x14ac:dyDescent="0.15">
      <c r="A474" s="6" t="s">
        <v>151</v>
      </c>
      <c r="B474" s="5" t="s">
        <v>152</v>
      </c>
      <c r="C474" s="5" t="s">
        <v>153</v>
      </c>
      <c r="D474" s="5"/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38.1" customHeight="1" x14ac:dyDescent="0.15">
      <c r="A475" s="6" t="s">
        <v>268</v>
      </c>
      <c r="B475" s="5" t="s">
        <v>155</v>
      </c>
      <c r="C475" s="5" t="s">
        <v>153</v>
      </c>
      <c r="D475" s="5" t="s">
        <v>148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24.95" customHeight="1" x14ac:dyDescent="0.15">
      <c r="A476" s="6" t="s">
        <v>156</v>
      </c>
      <c r="B476" s="5" t="s">
        <v>157</v>
      </c>
      <c r="C476" s="5" t="s">
        <v>153</v>
      </c>
      <c r="D476" s="5"/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24.95" customHeight="1" x14ac:dyDescent="0.15">
      <c r="A477" s="6" t="s">
        <v>175</v>
      </c>
      <c r="B477" s="5" t="s">
        <v>176</v>
      </c>
      <c r="C477" s="5" t="s">
        <v>177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269</v>
      </c>
      <c r="B478" s="5" t="s">
        <v>179</v>
      </c>
      <c r="C478" s="5" t="s">
        <v>180</v>
      </c>
      <c r="D478" s="5" t="s">
        <v>181</v>
      </c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24.95" customHeight="1" x14ac:dyDescent="0.15">
      <c r="A479" s="6" t="s">
        <v>182</v>
      </c>
      <c r="B479" s="5" t="s">
        <v>179</v>
      </c>
      <c r="C479" s="5" t="s">
        <v>180</v>
      </c>
      <c r="D479" s="5" t="s">
        <v>181</v>
      </c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24.95" customHeight="1" x14ac:dyDescent="0.15">
      <c r="A480" s="6" t="s">
        <v>183</v>
      </c>
      <c r="B480" s="5" t="s">
        <v>184</v>
      </c>
      <c r="C480" s="5" t="s">
        <v>185</v>
      </c>
      <c r="D480" s="5" t="s">
        <v>181</v>
      </c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75" customHeight="1" x14ac:dyDescent="0.15">
      <c r="A481" s="6" t="s">
        <v>186</v>
      </c>
      <c r="B481" s="5" t="s">
        <v>184</v>
      </c>
      <c r="C481" s="5" t="s">
        <v>185</v>
      </c>
      <c r="D481" s="5" t="s">
        <v>181</v>
      </c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24.95" customHeight="1" x14ac:dyDescent="0.15">
      <c r="A482" s="6" t="s">
        <v>187</v>
      </c>
      <c r="B482" s="5" t="s">
        <v>188</v>
      </c>
      <c r="C482" s="5" t="s">
        <v>189</v>
      </c>
      <c r="D482" s="5" t="s">
        <v>181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190</v>
      </c>
      <c r="B483" s="5" t="s">
        <v>188</v>
      </c>
      <c r="C483" s="5" t="s">
        <v>189</v>
      </c>
      <c r="D483" s="5" t="s">
        <v>191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50.1" customHeight="1" x14ac:dyDescent="0.15">
      <c r="A484" s="6" t="s">
        <v>192</v>
      </c>
      <c r="B484" s="5" t="s">
        <v>188</v>
      </c>
      <c r="C484" s="5" t="s">
        <v>189</v>
      </c>
      <c r="D484" s="5" t="s">
        <v>193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24.95" customHeight="1" x14ac:dyDescent="0.15">
      <c r="A485" s="6" t="s">
        <v>194</v>
      </c>
      <c r="B485" s="5" t="s">
        <v>188</v>
      </c>
      <c r="C485" s="5" t="s">
        <v>189</v>
      </c>
      <c r="D485" s="5" t="s">
        <v>195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196</v>
      </c>
      <c r="B486" s="5" t="s">
        <v>197</v>
      </c>
      <c r="C486" s="5" t="s">
        <v>53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198</v>
      </c>
      <c r="B487" s="5" t="s">
        <v>199</v>
      </c>
      <c r="C487" s="5" t="s">
        <v>200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24.95" customHeight="1" x14ac:dyDescent="0.15">
      <c r="A488" s="6" t="s">
        <v>201</v>
      </c>
      <c r="B488" s="5" t="s">
        <v>306</v>
      </c>
      <c r="C488" s="5" t="s">
        <v>53</v>
      </c>
      <c r="D488" s="5"/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63" customHeight="1" x14ac:dyDescent="0.15">
      <c r="A489" s="6" t="s">
        <v>203</v>
      </c>
      <c r="B489" s="5" t="s">
        <v>204</v>
      </c>
      <c r="C489" s="5" t="s">
        <v>205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50.1" customHeight="1" x14ac:dyDescent="0.15">
      <c r="A490" s="6" t="s">
        <v>206</v>
      </c>
      <c r="B490" s="5" t="s">
        <v>207</v>
      </c>
      <c r="C490" s="5" t="s">
        <v>208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50.1" customHeight="1" x14ac:dyDescent="0.15">
      <c r="A491" s="6" t="s">
        <v>209</v>
      </c>
      <c r="B491" s="5" t="s">
        <v>210</v>
      </c>
      <c r="C491" s="5" t="s">
        <v>211</v>
      </c>
      <c r="D491" s="5"/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212</v>
      </c>
      <c r="B492" s="5" t="s">
        <v>213</v>
      </c>
      <c r="C492" s="5" t="s">
        <v>214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215</v>
      </c>
      <c r="B493" s="5" t="s">
        <v>53</v>
      </c>
      <c r="C493" s="5" t="s">
        <v>53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24.95" customHeight="1" x14ac:dyDescent="0.15">
      <c r="A494" s="6" t="s">
        <v>216</v>
      </c>
      <c r="B494" s="5" t="s">
        <v>217</v>
      </c>
      <c r="C494" s="5" t="s">
        <v>214</v>
      </c>
      <c r="D494" s="5" t="s">
        <v>218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135</v>
      </c>
      <c r="B495" s="5" t="s">
        <v>219</v>
      </c>
      <c r="C495" s="5" t="s">
        <v>214</v>
      </c>
      <c r="D495" s="5" t="s">
        <v>136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220</v>
      </c>
      <c r="B496" s="5" t="s">
        <v>221</v>
      </c>
      <c r="C496" s="5" t="s">
        <v>214</v>
      </c>
      <c r="D496" s="5" t="s">
        <v>222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24.95" customHeight="1" x14ac:dyDescent="0.15">
      <c r="A497" s="6" t="s">
        <v>220</v>
      </c>
      <c r="B497" s="5" t="s">
        <v>221</v>
      </c>
      <c r="C497" s="5" t="s">
        <v>223</v>
      </c>
      <c r="D497" s="5" t="s">
        <v>222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227</v>
      </c>
      <c r="B498" s="5" t="s">
        <v>228</v>
      </c>
      <c r="C498" s="5" t="s">
        <v>214</v>
      </c>
      <c r="D498" s="5" t="s">
        <v>229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24.95" customHeight="1" x14ac:dyDescent="0.15">
      <c r="A499" s="6" t="s">
        <v>137</v>
      </c>
      <c r="B499" s="5" t="s">
        <v>230</v>
      </c>
      <c r="C499" s="5" t="s">
        <v>214</v>
      </c>
      <c r="D499" s="5" t="s">
        <v>138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24.95" customHeight="1" x14ac:dyDescent="0.15">
      <c r="A500" s="6" t="s">
        <v>231</v>
      </c>
      <c r="B500" s="5" t="s">
        <v>232</v>
      </c>
      <c r="C500" s="5" t="s">
        <v>214</v>
      </c>
      <c r="D500" s="5" t="s">
        <v>233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234</v>
      </c>
      <c r="B501" s="5" t="s">
        <v>235</v>
      </c>
      <c r="C501" s="5" t="s">
        <v>214</v>
      </c>
      <c r="D501" s="5" t="s">
        <v>236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237</v>
      </c>
      <c r="B502" s="5" t="s">
        <v>238</v>
      </c>
      <c r="C502" s="5" t="s">
        <v>214</v>
      </c>
      <c r="D502" s="5" t="s">
        <v>239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24.95" customHeight="1" x14ac:dyDescent="0.15">
      <c r="A503" s="6" t="s">
        <v>240</v>
      </c>
      <c r="B503" s="5" t="s">
        <v>241</v>
      </c>
      <c r="C503" s="5" t="s">
        <v>214</v>
      </c>
      <c r="D503" s="5" t="s">
        <v>168</v>
      </c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24.95" customHeight="1" x14ac:dyDescent="0.15">
      <c r="A504" s="6" t="s">
        <v>91</v>
      </c>
      <c r="B504" s="5" t="s">
        <v>53</v>
      </c>
      <c r="C504" s="5" t="s">
        <v>53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50.1" customHeight="1" x14ac:dyDescent="0.15">
      <c r="A505" s="6" t="s">
        <v>242</v>
      </c>
      <c r="B505" s="5" t="s">
        <v>241</v>
      </c>
      <c r="C505" s="5" t="s">
        <v>214</v>
      </c>
      <c r="D505" s="5" t="s">
        <v>243</v>
      </c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24.95" customHeight="1" x14ac:dyDescent="0.15">
      <c r="A506" s="6" t="s">
        <v>244</v>
      </c>
      <c r="B506" s="5" t="s">
        <v>241</v>
      </c>
      <c r="C506" s="5" t="s">
        <v>214</v>
      </c>
      <c r="D506" s="5" t="s">
        <v>245</v>
      </c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24.95" customHeight="1" x14ac:dyDescent="0.15">
      <c r="A507" s="6" t="s">
        <v>246</v>
      </c>
      <c r="B507" s="5" t="s">
        <v>241</v>
      </c>
      <c r="C507" s="5" t="s">
        <v>214</v>
      </c>
      <c r="D507" s="5" t="s">
        <v>247</v>
      </c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24.95" customHeight="1" x14ac:dyDescent="0.15">
      <c r="A508" s="6" t="s">
        <v>248</v>
      </c>
      <c r="B508" s="5" t="s">
        <v>241</v>
      </c>
      <c r="C508" s="5" t="s">
        <v>214</v>
      </c>
      <c r="D508" s="5" t="s">
        <v>249</v>
      </c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250</v>
      </c>
      <c r="B509" s="5" t="s">
        <v>241</v>
      </c>
      <c r="C509" s="5" t="s">
        <v>214</v>
      </c>
      <c r="D509" s="5" t="s">
        <v>251</v>
      </c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252</v>
      </c>
      <c r="B510" s="5" t="s">
        <v>241</v>
      </c>
      <c r="C510" s="5" t="s">
        <v>214</v>
      </c>
      <c r="D510" s="5" t="s">
        <v>253</v>
      </c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50.1" customHeight="1" x14ac:dyDescent="0.15">
      <c r="A511" s="6" t="s">
        <v>254</v>
      </c>
      <c r="B511" s="5" t="s">
        <v>241</v>
      </c>
      <c r="C511" s="5" t="s">
        <v>214</v>
      </c>
      <c r="D511" s="5" t="s">
        <v>255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50.1" customHeight="1" x14ac:dyDescent="0.15">
      <c r="A512" s="6" t="s">
        <v>256</v>
      </c>
      <c r="B512" s="5" t="s">
        <v>241</v>
      </c>
      <c r="C512" s="5" t="s">
        <v>214</v>
      </c>
      <c r="D512" s="5" t="s">
        <v>257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50.1" customHeight="1" x14ac:dyDescent="0.15">
      <c r="A513" s="6" t="s">
        <v>258</v>
      </c>
      <c r="B513" s="5" t="s">
        <v>307</v>
      </c>
      <c r="C513" s="5" t="s">
        <v>109</v>
      </c>
      <c r="D513" s="5"/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63" customHeight="1" x14ac:dyDescent="0.15">
      <c r="A514" s="6" t="s">
        <v>260</v>
      </c>
      <c r="B514" s="5" t="s">
        <v>308</v>
      </c>
      <c r="C514" s="5" t="s">
        <v>262</v>
      </c>
      <c r="D514" s="5"/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50.1" customHeight="1" x14ac:dyDescent="0.15">
      <c r="A515" s="6" t="s">
        <v>263</v>
      </c>
      <c r="B515" s="5" t="s">
        <v>309</v>
      </c>
      <c r="C515" s="5" t="s">
        <v>265</v>
      </c>
      <c r="D515" s="5"/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310</v>
      </c>
      <c r="B516" s="5" t="s">
        <v>122</v>
      </c>
      <c r="C516" s="5"/>
      <c r="D516" s="5"/>
      <c r="E516" s="8">
        <v>9182376.6899999995</v>
      </c>
      <c r="F516" s="8">
        <v>0</v>
      </c>
      <c r="G516" s="8">
        <v>0</v>
      </c>
      <c r="H516" s="8">
        <v>0</v>
      </c>
    </row>
    <row r="517" spans="1:8" ht="38.1" customHeight="1" x14ac:dyDescent="0.15">
      <c r="A517" s="6" t="s">
        <v>123</v>
      </c>
      <c r="B517" s="5" t="s">
        <v>124</v>
      </c>
      <c r="C517" s="5" t="s">
        <v>53</v>
      </c>
      <c r="D517" s="5"/>
      <c r="E517" s="8">
        <v>1652396.81</v>
      </c>
      <c r="F517" s="8">
        <v>0</v>
      </c>
      <c r="G517" s="8">
        <v>0</v>
      </c>
      <c r="H517" s="8">
        <v>0</v>
      </c>
    </row>
    <row r="518" spans="1:8" ht="38.1" customHeight="1" x14ac:dyDescent="0.15">
      <c r="A518" s="6" t="s">
        <v>125</v>
      </c>
      <c r="B518" s="5" t="s">
        <v>126</v>
      </c>
      <c r="C518" s="5" t="s">
        <v>127</v>
      </c>
      <c r="D518" s="5" t="s">
        <v>128</v>
      </c>
      <c r="E518" s="8">
        <v>1269121.97</v>
      </c>
      <c r="F518" s="8">
        <v>0</v>
      </c>
      <c r="G518" s="8">
        <v>0</v>
      </c>
      <c r="H518" s="8">
        <v>0</v>
      </c>
    </row>
    <row r="519" spans="1:8" ht="50.1" customHeight="1" x14ac:dyDescent="0.15">
      <c r="A519" s="6" t="s">
        <v>129</v>
      </c>
      <c r="B519" s="5" t="s">
        <v>126</v>
      </c>
      <c r="C519" s="5" t="s">
        <v>127</v>
      </c>
      <c r="D519" s="5" t="s">
        <v>130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267</v>
      </c>
      <c r="B520" s="5" t="s">
        <v>132</v>
      </c>
      <c r="C520" s="5" t="s">
        <v>133</v>
      </c>
      <c r="D520" s="5" t="s">
        <v>138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75" customHeight="1" x14ac:dyDescent="0.15">
      <c r="A521" s="6" t="s">
        <v>139</v>
      </c>
      <c r="B521" s="5" t="s">
        <v>132</v>
      </c>
      <c r="C521" s="5" t="s">
        <v>133</v>
      </c>
      <c r="D521" s="5" t="s">
        <v>130</v>
      </c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140</v>
      </c>
      <c r="B522" s="5" t="s">
        <v>141</v>
      </c>
      <c r="C522" s="5" t="s">
        <v>142</v>
      </c>
      <c r="D522" s="5"/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75" customHeight="1" x14ac:dyDescent="0.15">
      <c r="A523" s="6" t="s">
        <v>143</v>
      </c>
      <c r="B523" s="5" t="s">
        <v>144</v>
      </c>
      <c r="C523" s="5" t="s">
        <v>145</v>
      </c>
      <c r="D523" s="5"/>
      <c r="E523" s="8">
        <v>383274.84</v>
      </c>
      <c r="F523" s="8">
        <v>0</v>
      </c>
      <c r="G523" s="8">
        <v>0</v>
      </c>
      <c r="H523" s="8">
        <v>0</v>
      </c>
    </row>
    <row r="524" spans="1:8" ht="38.1" customHeight="1" x14ac:dyDescent="0.15">
      <c r="A524" s="6" t="s">
        <v>146</v>
      </c>
      <c r="B524" s="5" t="s">
        <v>147</v>
      </c>
      <c r="C524" s="5" t="s">
        <v>145</v>
      </c>
      <c r="D524" s="5" t="s">
        <v>148</v>
      </c>
      <c r="E524" s="8">
        <v>383274.84</v>
      </c>
      <c r="F524" s="8">
        <v>0</v>
      </c>
      <c r="G524" s="8">
        <v>0</v>
      </c>
      <c r="H524" s="8">
        <v>0</v>
      </c>
    </row>
    <row r="525" spans="1:8" ht="24.95" customHeight="1" x14ac:dyDescent="0.15">
      <c r="A525" s="6" t="s">
        <v>149</v>
      </c>
      <c r="B525" s="5" t="s">
        <v>150</v>
      </c>
      <c r="C525" s="5" t="s">
        <v>145</v>
      </c>
      <c r="D525" s="5"/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75" customHeight="1" x14ac:dyDescent="0.15">
      <c r="A526" s="6" t="s">
        <v>151</v>
      </c>
      <c r="B526" s="5" t="s">
        <v>152</v>
      </c>
      <c r="C526" s="5" t="s">
        <v>153</v>
      </c>
      <c r="D526" s="5"/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38.1" customHeight="1" x14ac:dyDescent="0.15">
      <c r="A527" s="6" t="s">
        <v>268</v>
      </c>
      <c r="B527" s="5" t="s">
        <v>155</v>
      </c>
      <c r="C527" s="5" t="s">
        <v>153</v>
      </c>
      <c r="D527" s="5" t="s">
        <v>148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24.95" customHeight="1" x14ac:dyDescent="0.15">
      <c r="A528" s="6" t="s">
        <v>156</v>
      </c>
      <c r="B528" s="5" t="s">
        <v>157</v>
      </c>
      <c r="C528" s="5" t="s">
        <v>153</v>
      </c>
      <c r="D528" s="5"/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24.95" customHeight="1" x14ac:dyDescent="0.15">
      <c r="A529" s="6" t="s">
        <v>175</v>
      </c>
      <c r="B529" s="5" t="s">
        <v>176</v>
      </c>
      <c r="C529" s="5" t="s">
        <v>177</v>
      </c>
      <c r="D529" s="5"/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63" customHeight="1" x14ac:dyDescent="0.15">
      <c r="A530" s="6" t="s">
        <v>269</v>
      </c>
      <c r="B530" s="5" t="s">
        <v>179</v>
      </c>
      <c r="C530" s="5" t="s">
        <v>180</v>
      </c>
      <c r="D530" s="5" t="s">
        <v>181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24.95" customHeight="1" x14ac:dyDescent="0.15">
      <c r="A531" s="6" t="s">
        <v>182</v>
      </c>
      <c r="B531" s="5" t="s">
        <v>179</v>
      </c>
      <c r="C531" s="5" t="s">
        <v>180</v>
      </c>
      <c r="D531" s="5" t="s">
        <v>181</v>
      </c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24.95" customHeight="1" x14ac:dyDescent="0.15">
      <c r="A532" s="6" t="s">
        <v>183</v>
      </c>
      <c r="B532" s="5" t="s">
        <v>184</v>
      </c>
      <c r="C532" s="5" t="s">
        <v>185</v>
      </c>
      <c r="D532" s="5" t="s">
        <v>181</v>
      </c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75" customHeight="1" x14ac:dyDescent="0.15">
      <c r="A533" s="6" t="s">
        <v>186</v>
      </c>
      <c r="B533" s="5" t="s">
        <v>184</v>
      </c>
      <c r="C533" s="5" t="s">
        <v>185</v>
      </c>
      <c r="D533" s="5" t="s">
        <v>181</v>
      </c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187</v>
      </c>
      <c r="B534" s="5" t="s">
        <v>188</v>
      </c>
      <c r="C534" s="5" t="s">
        <v>189</v>
      </c>
      <c r="D534" s="5" t="s">
        <v>181</v>
      </c>
      <c r="E534" s="8" t="s">
        <v>54</v>
      </c>
      <c r="F534" s="8" t="s">
        <v>54</v>
      </c>
      <c r="G534" s="8" t="s">
        <v>54</v>
      </c>
      <c r="H534" s="8" t="s">
        <v>54</v>
      </c>
    </row>
    <row r="535" spans="1:8" ht="50.1" customHeight="1" x14ac:dyDescent="0.15">
      <c r="A535" s="6" t="s">
        <v>190</v>
      </c>
      <c r="B535" s="5" t="s">
        <v>188</v>
      </c>
      <c r="C535" s="5" t="s">
        <v>189</v>
      </c>
      <c r="D535" s="5" t="s">
        <v>191</v>
      </c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50.1" customHeight="1" x14ac:dyDescent="0.15">
      <c r="A536" s="6" t="s">
        <v>192</v>
      </c>
      <c r="B536" s="5" t="s">
        <v>188</v>
      </c>
      <c r="C536" s="5" t="s">
        <v>189</v>
      </c>
      <c r="D536" s="5" t="s">
        <v>193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24.95" customHeight="1" x14ac:dyDescent="0.15">
      <c r="A537" s="6" t="s">
        <v>194</v>
      </c>
      <c r="B537" s="5" t="s">
        <v>188</v>
      </c>
      <c r="C537" s="5" t="s">
        <v>189</v>
      </c>
      <c r="D537" s="5" t="s">
        <v>195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50.1" customHeight="1" x14ac:dyDescent="0.15">
      <c r="A538" s="6" t="s">
        <v>196</v>
      </c>
      <c r="B538" s="5" t="s">
        <v>197</v>
      </c>
      <c r="C538" s="5" t="s">
        <v>53</v>
      </c>
      <c r="D538" s="5"/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198</v>
      </c>
      <c r="B539" s="5" t="s">
        <v>199</v>
      </c>
      <c r="C539" s="5" t="s">
        <v>200</v>
      </c>
      <c r="D539" s="5"/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24.95" customHeight="1" x14ac:dyDescent="0.15">
      <c r="A540" s="6" t="s">
        <v>201</v>
      </c>
      <c r="B540" s="5" t="s">
        <v>311</v>
      </c>
      <c r="C540" s="5" t="s">
        <v>53</v>
      </c>
      <c r="D540" s="5"/>
      <c r="E540" s="8">
        <v>7529979.8799999999</v>
      </c>
      <c r="F540" s="8">
        <v>0</v>
      </c>
      <c r="G540" s="8">
        <v>0</v>
      </c>
      <c r="H540" s="8">
        <v>0</v>
      </c>
    </row>
    <row r="541" spans="1:8" ht="63" customHeight="1" x14ac:dyDescent="0.15">
      <c r="A541" s="6" t="s">
        <v>203</v>
      </c>
      <c r="B541" s="5" t="s">
        <v>204</v>
      </c>
      <c r="C541" s="5" t="s">
        <v>205</v>
      </c>
      <c r="D541" s="5"/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50.1" customHeight="1" x14ac:dyDescent="0.15">
      <c r="A542" s="6" t="s">
        <v>206</v>
      </c>
      <c r="B542" s="5" t="s">
        <v>207</v>
      </c>
      <c r="C542" s="5" t="s">
        <v>208</v>
      </c>
      <c r="D542" s="5"/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50.1" customHeight="1" x14ac:dyDescent="0.15">
      <c r="A543" s="6" t="s">
        <v>209</v>
      </c>
      <c r="B543" s="5" t="s">
        <v>210</v>
      </c>
      <c r="C543" s="5" t="s">
        <v>211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24.95" customHeight="1" x14ac:dyDescent="0.15">
      <c r="A544" s="6" t="s">
        <v>212</v>
      </c>
      <c r="B544" s="5" t="s">
        <v>213</v>
      </c>
      <c r="C544" s="5" t="s">
        <v>214</v>
      </c>
      <c r="D544" s="5"/>
      <c r="E544" s="8">
        <v>7361610.8799999999</v>
      </c>
      <c r="F544" s="8">
        <v>0</v>
      </c>
      <c r="G544" s="8">
        <v>0</v>
      </c>
      <c r="H544" s="8">
        <v>0</v>
      </c>
    </row>
    <row r="545" spans="1:8" ht="24.95" customHeight="1" x14ac:dyDescent="0.15">
      <c r="A545" s="6" t="s">
        <v>215</v>
      </c>
      <c r="B545" s="5" t="s">
        <v>53</v>
      </c>
      <c r="C545" s="5"/>
      <c r="D545" s="5" t="s">
        <v>53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216</v>
      </c>
      <c r="B546" s="5" t="s">
        <v>217</v>
      </c>
      <c r="C546" s="5" t="s">
        <v>214</v>
      </c>
      <c r="D546" s="5" t="s">
        <v>218</v>
      </c>
      <c r="E546" s="8">
        <v>12671.48</v>
      </c>
      <c r="F546" s="8">
        <v>0</v>
      </c>
      <c r="G546" s="8">
        <v>0</v>
      </c>
      <c r="H546" s="8">
        <v>0</v>
      </c>
    </row>
    <row r="547" spans="1:8" ht="24.95" customHeight="1" x14ac:dyDescent="0.15">
      <c r="A547" s="6" t="s">
        <v>135</v>
      </c>
      <c r="B547" s="5" t="s">
        <v>219</v>
      </c>
      <c r="C547" s="5" t="s">
        <v>214</v>
      </c>
      <c r="D547" s="5" t="s">
        <v>136</v>
      </c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24.95" customHeight="1" x14ac:dyDescent="0.15">
      <c r="A548" s="6" t="s">
        <v>220</v>
      </c>
      <c r="B548" s="5" t="s">
        <v>221</v>
      </c>
      <c r="C548" s="5" t="s">
        <v>214</v>
      </c>
      <c r="D548" s="5" t="s">
        <v>222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220</v>
      </c>
      <c r="B549" s="5" t="s">
        <v>221</v>
      </c>
      <c r="C549" s="5" t="s">
        <v>223</v>
      </c>
      <c r="D549" s="5" t="s">
        <v>222</v>
      </c>
      <c r="E549" s="8">
        <v>168369</v>
      </c>
      <c r="F549" s="8">
        <v>0</v>
      </c>
      <c r="G549" s="8">
        <v>0</v>
      </c>
      <c r="H549" s="8">
        <v>0</v>
      </c>
    </row>
    <row r="550" spans="1:8" ht="24.95" customHeight="1" x14ac:dyDescent="0.15">
      <c r="A550" s="6" t="s">
        <v>227</v>
      </c>
      <c r="B550" s="5" t="s">
        <v>228</v>
      </c>
      <c r="C550" s="5" t="s">
        <v>214</v>
      </c>
      <c r="D550" s="5" t="s">
        <v>229</v>
      </c>
      <c r="E550" s="8">
        <v>3056642.08</v>
      </c>
      <c r="F550" s="8">
        <v>0</v>
      </c>
      <c r="G550" s="8">
        <v>0</v>
      </c>
      <c r="H550" s="8">
        <v>0</v>
      </c>
    </row>
    <row r="551" spans="1:8" ht="24.95" customHeight="1" x14ac:dyDescent="0.15">
      <c r="A551" s="6" t="s">
        <v>137</v>
      </c>
      <c r="B551" s="5" t="s">
        <v>230</v>
      </c>
      <c r="C551" s="5" t="s">
        <v>214</v>
      </c>
      <c r="D551" s="5" t="s">
        <v>138</v>
      </c>
      <c r="E551" s="8">
        <v>222870</v>
      </c>
      <c r="F551" s="8">
        <v>0</v>
      </c>
      <c r="G551" s="8">
        <v>0</v>
      </c>
      <c r="H551" s="8">
        <v>0</v>
      </c>
    </row>
    <row r="552" spans="1:8" ht="24.95" customHeight="1" x14ac:dyDescent="0.15">
      <c r="A552" s="6" t="s">
        <v>231</v>
      </c>
      <c r="B552" s="5" t="s">
        <v>232</v>
      </c>
      <c r="C552" s="5" t="s">
        <v>214</v>
      </c>
      <c r="D552" s="5" t="s">
        <v>233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24.95" customHeight="1" x14ac:dyDescent="0.15">
      <c r="A553" s="6" t="s">
        <v>234</v>
      </c>
      <c r="B553" s="5" t="s">
        <v>235</v>
      </c>
      <c r="C553" s="5" t="s">
        <v>214</v>
      </c>
      <c r="D553" s="5" t="s">
        <v>236</v>
      </c>
      <c r="E553" s="8">
        <v>3750</v>
      </c>
      <c r="F553" s="8">
        <v>0</v>
      </c>
      <c r="G553" s="8">
        <v>0</v>
      </c>
      <c r="H553" s="8">
        <v>0</v>
      </c>
    </row>
    <row r="554" spans="1:8" ht="24.95" customHeight="1" x14ac:dyDescent="0.15">
      <c r="A554" s="6" t="s">
        <v>237</v>
      </c>
      <c r="B554" s="5" t="s">
        <v>238</v>
      </c>
      <c r="C554" s="5" t="s">
        <v>214</v>
      </c>
      <c r="D554" s="5" t="s">
        <v>239</v>
      </c>
      <c r="E554" s="8">
        <v>328109.81</v>
      </c>
      <c r="F554" s="8">
        <v>0</v>
      </c>
      <c r="G554" s="8">
        <v>0</v>
      </c>
      <c r="H554" s="8">
        <v>0</v>
      </c>
    </row>
    <row r="555" spans="1:8" ht="24.95" customHeight="1" x14ac:dyDescent="0.15">
      <c r="A555" s="6" t="s">
        <v>240</v>
      </c>
      <c r="B555" s="5" t="s">
        <v>241</v>
      </c>
      <c r="C555" s="5" t="s">
        <v>214</v>
      </c>
      <c r="D555" s="5" t="s">
        <v>168</v>
      </c>
      <c r="E555" s="8">
        <v>3737567.51</v>
      </c>
      <c r="F555" s="8">
        <v>0</v>
      </c>
      <c r="G555" s="8">
        <v>0</v>
      </c>
      <c r="H555" s="8">
        <v>0</v>
      </c>
    </row>
    <row r="556" spans="1:8" ht="24.95" customHeight="1" x14ac:dyDescent="0.15">
      <c r="A556" s="6" t="s">
        <v>91</v>
      </c>
      <c r="B556" s="5" t="s">
        <v>53</v>
      </c>
      <c r="C556" s="5" t="s">
        <v>53</v>
      </c>
      <c r="D556" s="5"/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242</v>
      </c>
      <c r="B557" s="5" t="s">
        <v>241</v>
      </c>
      <c r="C557" s="5" t="s">
        <v>214</v>
      </c>
      <c r="D557" s="5" t="s">
        <v>243</v>
      </c>
      <c r="E557" s="8">
        <v>55323.02</v>
      </c>
      <c r="F557" s="8">
        <v>0</v>
      </c>
      <c r="G557" s="8">
        <v>0</v>
      </c>
      <c r="H557" s="8">
        <v>0</v>
      </c>
    </row>
    <row r="558" spans="1:8" ht="24.95" customHeight="1" x14ac:dyDescent="0.15">
      <c r="A558" s="6" t="s">
        <v>244</v>
      </c>
      <c r="B558" s="5" t="s">
        <v>241</v>
      </c>
      <c r="C558" s="5" t="s">
        <v>214</v>
      </c>
      <c r="D558" s="5" t="s">
        <v>245</v>
      </c>
      <c r="E558" s="8">
        <v>1238029.17</v>
      </c>
      <c r="F558" s="8">
        <v>0</v>
      </c>
      <c r="G558" s="8">
        <v>0</v>
      </c>
      <c r="H558" s="8">
        <v>0</v>
      </c>
    </row>
    <row r="559" spans="1:8" ht="24.95" customHeight="1" x14ac:dyDescent="0.15">
      <c r="A559" s="6" t="s">
        <v>246</v>
      </c>
      <c r="B559" s="5" t="s">
        <v>241</v>
      </c>
      <c r="C559" s="5" t="s">
        <v>214</v>
      </c>
      <c r="D559" s="5" t="s">
        <v>247</v>
      </c>
      <c r="E559" s="8" t="s">
        <v>54</v>
      </c>
      <c r="F559" s="8" t="s">
        <v>54</v>
      </c>
      <c r="G559" s="8" t="s">
        <v>54</v>
      </c>
      <c r="H559" s="8" t="s">
        <v>54</v>
      </c>
    </row>
    <row r="560" spans="1:8" ht="24.95" customHeight="1" x14ac:dyDescent="0.15">
      <c r="A560" s="6" t="s">
        <v>248</v>
      </c>
      <c r="B560" s="5" t="s">
        <v>241</v>
      </c>
      <c r="C560" s="5" t="s">
        <v>214</v>
      </c>
      <c r="D560" s="5" t="s">
        <v>249</v>
      </c>
      <c r="E560" s="8">
        <v>233810.01</v>
      </c>
      <c r="F560" s="8">
        <v>0</v>
      </c>
      <c r="G560" s="8">
        <v>0</v>
      </c>
      <c r="H560" s="8">
        <v>0</v>
      </c>
    </row>
    <row r="561" spans="1:8" ht="24.95" customHeight="1" x14ac:dyDescent="0.15">
      <c r="A561" s="6" t="s">
        <v>250</v>
      </c>
      <c r="B561" s="5" t="s">
        <v>241</v>
      </c>
      <c r="C561" s="5" t="s">
        <v>214</v>
      </c>
      <c r="D561" s="5" t="s">
        <v>251</v>
      </c>
      <c r="E561" s="8">
        <v>13250</v>
      </c>
      <c r="F561" s="8">
        <v>0</v>
      </c>
      <c r="G561" s="8">
        <v>0</v>
      </c>
      <c r="H561" s="8">
        <v>0</v>
      </c>
    </row>
    <row r="562" spans="1:8" ht="24.95" customHeight="1" x14ac:dyDescent="0.15">
      <c r="A562" s="6" t="s">
        <v>252</v>
      </c>
      <c r="B562" s="5" t="s">
        <v>241</v>
      </c>
      <c r="C562" s="5" t="s">
        <v>214</v>
      </c>
      <c r="D562" s="5" t="s">
        <v>253</v>
      </c>
      <c r="E562" s="8">
        <v>2197155.31</v>
      </c>
      <c r="F562" s="8">
        <v>0</v>
      </c>
      <c r="G562" s="8">
        <v>0</v>
      </c>
      <c r="H562" s="8">
        <v>0</v>
      </c>
    </row>
    <row r="563" spans="1:8" ht="50.1" customHeight="1" x14ac:dyDescent="0.15">
      <c r="A563" s="6" t="s">
        <v>254</v>
      </c>
      <c r="B563" s="5" t="s">
        <v>241</v>
      </c>
      <c r="C563" s="5" t="s">
        <v>214</v>
      </c>
      <c r="D563" s="5" t="s">
        <v>255</v>
      </c>
      <c r="E563" s="8" t="s">
        <v>54</v>
      </c>
      <c r="F563" s="8" t="s">
        <v>54</v>
      </c>
      <c r="G563" s="8" t="s">
        <v>54</v>
      </c>
      <c r="H563" s="8" t="s">
        <v>54</v>
      </c>
    </row>
    <row r="564" spans="1:8" ht="50.1" customHeight="1" x14ac:dyDescent="0.15">
      <c r="A564" s="6" t="s">
        <v>256</v>
      </c>
      <c r="B564" s="5" t="s">
        <v>241</v>
      </c>
      <c r="C564" s="5" t="s">
        <v>214</v>
      </c>
      <c r="D564" s="5" t="s">
        <v>257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50.1" customHeight="1" x14ac:dyDescent="0.15">
      <c r="A565" s="6" t="s">
        <v>258</v>
      </c>
      <c r="B565" s="5" t="s">
        <v>312</v>
      </c>
      <c r="C565" s="5" t="s">
        <v>109</v>
      </c>
      <c r="D565" s="5"/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63" customHeight="1" x14ac:dyDescent="0.15">
      <c r="A566" s="6" t="s">
        <v>260</v>
      </c>
      <c r="B566" s="5" t="s">
        <v>313</v>
      </c>
      <c r="C566" s="5" t="s">
        <v>262</v>
      </c>
      <c r="D566" s="5"/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50.1" customHeight="1" x14ac:dyDescent="0.15">
      <c r="A567" s="6" t="s">
        <v>263</v>
      </c>
      <c r="B567" s="5" t="s">
        <v>314</v>
      </c>
      <c r="C567" s="5" t="s">
        <v>265</v>
      </c>
      <c r="D567" s="5"/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315</v>
      </c>
      <c r="B568" s="5" t="s">
        <v>316</v>
      </c>
      <c r="C568" s="5" t="s">
        <v>317</v>
      </c>
      <c r="D568" s="5"/>
      <c r="E568" s="8">
        <v>-200000</v>
      </c>
      <c r="F568" s="8">
        <v>-200000</v>
      </c>
      <c r="G568" s="8">
        <v>-200000</v>
      </c>
      <c r="H568" s="8" t="s">
        <v>54</v>
      </c>
    </row>
    <row r="569" spans="1:8" ht="38.1" customHeight="1" x14ac:dyDescent="0.15">
      <c r="A569" s="6" t="s">
        <v>318</v>
      </c>
      <c r="B569" s="5" t="s">
        <v>319</v>
      </c>
      <c r="C569" s="5"/>
      <c r="D569" s="5"/>
      <c r="E569" s="8">
        <v>-190000</v>
      </c>
      <c r="F569" s="8">
        <v>-190000</v>
      </c>
      <c r="G569" s="8">
        <v>-190000</v>
      </c>
      <c r="H569" s="8" t="s">
        <v>54</v>
      </c>
    </row>
    <row r="570" spans="1:8" ht="24.95" customHeight="1" x14ac:dyDescent="0.15">
      <c r="A570" s="6" t="s">
        <v>320</v>
      </c>
      <c r="B570" s="5" t="s">
        <v>321</v>
      </c>
      <c r="C570" s="5"/>
      <c r="D570" s="5"/>
      <c r="E570" s="8">
        <v>-10000</v>
      </c>
      <c r="F570" s="8">
        <v>-10000</v>
      </c>
      <c r="G570" s="8">
        <v>-10000</v>
      </c>
      <c r="H570" s="8" t="s">
        <v>54</v>
      </c>
    </row>
    <row r="571" spans="1:8" ht="24.95" customHeight="1" x14ac:dyDescent="0.15">
      <c r="A571" s="6" t="s">
        <v>322</v>
      </c>
      <c r="B571" s="5" t="s">
        <v>323</v>
      </c>
      <c r="C571" s="5"/>
      <c r="D571" s="5"/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324</v>
      </c>
      <c r="B572" s="5" t="s">
        <v>325</v>
      </c>
      <c r="C572" s="5" t="s">
        <v>53</v>
      </c>
      <c r="D572" s="5"/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38.1" customHeight="1" x14ac:dyDescent="0.15">
      <c r="A573" s="6" t="s">
        <v>326</v>
      </c>
      <c r="B573" s="5" t="s">
        <v>327</v>
      </c>
      <c r="C573" s="5" t="s">
        <v>328</v>
      </c>
      <c r="D573" s="5"/>
      <c r="E573" s="8" t="s">
        <v>54</v>
      </c>
      <c r="F573" s="8" t="s">
        <v>54</v>
      </c>
      <c r="G573" s="8" t="s">
        <v>54</v>
      </c>
      <c r="H573" s="8" t="s">
        <v>54</v>
      </c>
    </row>
  </sheetData>
  <sheetProtection password="CD96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329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330</v>
      </c>
      <c r="B4" s="20" t="s">
        <v>42</v>
      </c>
      <c r="C4" s="20" t="s">
        <v>43</v>
      </c>
      <c r="D4" s="20" t="s">
        <v>331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332</v>
      </c>
      <c r="F5" s="5" t="s">
        <v>333</v>
      </c>
      <c r="G5" s="5" t="s">
        <v>334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335</v>
      </c>
      <c r="B7" s="6" t="s">
        <v>336</v>
      </c>
      <c r="C7" s="5" t="s">
        <v>337</v>
      </c>
      <c r="D7" s="5"/>
      <c r="E7" s="8">
        <v>57622539.439999998</v>
      </c>
      <c r="F7" s="8">
        <v>41662475.060000002</v>
      </c>
      <c r="G7" s="8">
        <v>41662475.060000002</v>
      </c>
      <c r="H7" s="8" t="s">
        <v>338</v>
      </c>
    </row>
    <row r="8" spans="1:8" ht="42" x14ac:dyDescent="0.15">
      <c r="A8" s="5" t="s">
        <v>339</v>
      </c>
      <c r="B8" s="6" t="s">
        <v>340</v>
      </c>
      <c r="C8" s="5" t="s">
        <v>341</v>
      </c>
      <c r="D8" s="5"/>
      <c r="E8" s="8">
        <v>0</v>
      </c>
      <c r="F8" s="8">
        <v>0</v>
      </c>
      <c r="G8" s="8">
        <v>0</v>
      </c>
      <c r="H8" s="8" t="s">
        <v>338</v>
      </c>
    </row>
    <row r="9" spans="1:8" ht="42" x14ac:dyDescent="0.15">
      <c r="A9" s="5" t="s">
        <v>342</v>
      </c>
      <c r="B9" s="6" t="s">
        <v>343</v>
      </c>
      <c r="C9" s="5" t="s">
        <v>344</v>
      </c>
      <c r="D9" s="5"/>
      <c r="E9" s="8">
        <v>0</v>
      </c>
      <c r="F9" s="8">
        <v>0</v>
      </c>
      <c r="G9" s="8">
        <v>0</v>
      </c>
      <c r="H9" s="8" t="s">
        <v>338</v>
      </c>
    </row>
    <row r="10" spans="1:8" ht="31.5" x14ac:dyDescent="0.15">
      <c r="A10" s="5" t="s">
        <v>345</v>
      </c>
      <c r="B10" s="6" t="s">
        <v>346</v>
      </c>
      <c r="C10" s="5" t="s">
        <v>347</v>
      </c>
      <c r="D10" s="5"/>
      <c r="E10" s="8">
        <v>0</v>
      </c>
      <c r="F10" s="8">
        <v>0</v>
      </c>
      <c r="G10" s="8">
        <v>0</v>
      </c>
      <c r="H10" s="8" t="s">
        <v>338</v>
      </c>
    </row>
    <row r="11" spans="1:8" x14ac:dyDescent="0.15">
      <c r="A11" s="5" t="s">
        <v>348</v>
      </c>
      <c r="B11" s="6" t="s">
        <v>349</v>
      </c>
      <c r="C11" s="5" t="s">
        <v>350</v>
      </c>
      <c r="D11" s="5"/>
      <c r="E11" s="8">
        <v>0</v>
      </c>
      <c r="F11" s="8">
        <v>0</v>
      </c>
      <c r="G11" s="8">
        <v>0</v>
      </c>
      <c r="H11" s="8" t="s">
        <v>338</v>
      </c>
    </row>
    <row r="12" spans="1:8" x14ac:dyDescent="0.15">
      <c r="A12" s="5" t="s">
        <v>351</v>
      </c>
      <c r="B12" s="6" t="s">
        <v>352</v>
      </c>
      <c r="C12" s="5" t="s">
        <v>353</v>
      </c>
      <c r="D12" s="5"/>
      <c r="E12" s="8">
        <v>0</v>
      </c>
      <c r="F12" s="8">
        <v>0</v>
      </c>
      <c r="G12" s="8">
        <v>0</v>
      </c>
      <c r="H12" s="8" t="s">
        <v>338</v>
      </c>
    </row>
    <row r="13" spans="1:8" ht="42" x14ac:dyDescent="0.15">
      <c r="A13" s="5" t="s">
        <v>354</v>
      </c>
      <c r="B13" s="6" t="s">
        <v>355</v>
      </c>
      <c r="C13" s="5" t="s">
        <v>356</v>
      </c>
      <c r="D13" s="5"/>
      <c r="E13" s="8">
        <v>57622539.439999998</v>
      </c>
      <c r="F13" s="8">
        <v>41662475.060000002</v>
      </c>
      <c r="G13" s="8">
        <v>41662475.060000002</v>
      </c>
      <c r="H13" s="8" t="s">
        <v>338</v>
      </c>
    </row>
    <row r="14" spans="1:8" ht="31.5" x14ac:dyDescent="0.15">
      <c r="A14" s="5" t="s">
        <v>357</v>
      </c>
      <c r="B14" s="6" t="s">
        <v>358</v>
      </c>
      <c r="C14" s="5" t="s">
        <v>359</v>
      </c>
      <c r="D14" s="5"/>
      <c r="E14" s="8">
        <v>36020961.68</v>
      </c>
      <c r="F14" s="8">
        <v>30304885.059999999</v>
      </c>
      <c r="G14" s="8">
        <v>30304885.059999999</v>
      </c>
      <c r="H14" s="8" t="s">
        <v>338</v>
      </c>
    </row>
    <row r="15" spans="1:8" x14ac:dyDescent="0.15">
      <c r="A15" s="5" t="s">
        <v>360</v>
      </c>
      <c r="B15" s="6" t="s">
        <v>349</v>
      </c>
      <c r="C15" s="5" t="s">
        <v>361</v>
      </c>
      <c r="D15" s="5"/>
      <c r="E15" s="8">
        <v>0</v>
      </c>
      <c r="F15" s="8">
        <v>0</v>
      </c>
      <c r="G15" s="8">
        <v>0</v>
      </c>
      <c r="H15" s="8" t="s">
        <v>338</v>
      </c>
    </row>
    <row r="16" spans="1:8" x14ac:dyDescent="0.15">
      <c r="A16" s="5" t="s">
        <v>362</v>
      </c>
      <c r="B16" s="6" t="s">
        <v>352</v>
      </c>
      <c r="C16" s="5" t="s">
        <v>363</v>
      </c>
      <c r="D16" s="5"/>
      <c r="E16" s="8">
        <v>36020961.68</v>
      </c>
      <c r="F16" s="8">
        <v>30304885.059999999</v>
      </c>
      <c r="G16" s="8">
        <v>30304885.059999999</v>
      </c>
      <c r="H16" s="8" t="s">
        <v>338</v>
      </c>
    </row>
    <row r="17" spans="1:8" ht="31.5" x14ac:dyDescent="0.15">
      <c r="A17" s="5" t="s">
        <v>364</v>
      </c>
      <c r="B17" s="6" t="s">
        <v>365</v>
      </c>
      <c r="C17" s="5" t="s">
        <v>366</v>
      </c>
      <c r="D17" s="5"/>
      <c r="E17" s="8">
        <v>7529979.8799999999</v>
      </c>
      <c r="F17" s="8">
        <v>0</v>
      </c>
      <c r="G17" s="8">
        <v>0</v>
      </c>
      <c r="H17" s="8" t="s">
        <v>338</v>
      </c>
    </row>
    <row r="18" spans="1:8" x14ac:dyDescent="0.15">
      <c r="A18" s="5" t="s">
        <v>367</v>
      </c>
      <c r="B18" s="6" t="s">
        <v>349</v>
      </c>
      <c r="C18" s="5" t="s">
        <v>368</v>
      </c>
      <c r="D18" s="5"/>
      <c r="E18" s="8">
        <v>0</v>
      </c>
      <c r="F18" s="8">
        <v>0</v>
      </c>
      <c r="G18" s="8">
        <v>0</v>
      </c>
      <c r="H18" s="8" t="s">
        <v>338</v>
      </c>
    </row>
    <row r="19" spans="1:8" x14ac:dyDescent="0.15">
      <c r="A19" s="5" t="s">
        <v>369</v>
      </c>
      <c r="B19" s="6" t="s">
        <v>352</v>
      </c>
      <c r="C19" s="5" t="s">
        <v>370</v>
      </c>
      <c r="D19" s="5"/>
      <c r="E19" s="8">
        <v>7529979.8799999999</v>
      </c>
      <c r="F19" s="8">
        <v>0</v>
      </c>
      <c r="G19" s="8">
        <v>0</v>
      </c>
      <c r="H19" s="8" t="s">
        <v>338</v>
      </c>
    </row>
    <row r="20" spans="1:8" ht="21" x14ac:dyDescent="0.15">
      <c r="A20" s="5" t="s">
        <v>371</v>
      </c>
      <c r="B20" s="6" t="s">
        <v>372</v>
      </c>
      <c r="C20" s="5" t="s">
        <v>373</v>
      </c>
      <c r="D20" s="5"/>
      <c r="E20" s="8">
        <v>0</v>
      </c>
      <c r="F20" s="8">
        <v>0</v>
      </c>
      <c r="G20" s="8">
        <v>0</v>
      </c>
      <c r="H20" s="8" t="s">
        <v>338</v>
      </c>
    </row>
    <row r="21" spans="1:8" x14ac:dyDescent="0.15">
      <c r="A21" s="5" t="s">
        <v>374</v>
      </c>
      <c r="B21" s="6" t="s">
        <v>375</v>
      </c>
      <c r="C21" s="5" t="s">
        <v>376</v>
      </c>
      <c r="D21" s="5"/>
      <c r="E21" s="8">
        <v>0</v>
      </c>
      <c r="F21" s="8">
        <v>0</v>
      </c>
      <c r="G21" s="8">
        <v>0</v>
      </c>
      <c r="H21" s="8" t="s">
        <v>338</v>
      </c>
    </row>
    <row r="22" spans="1:8" x14ac:dyDescent="0.15">
      <c r="A22" s="5" t="s">
        <v>377</v>
      </c>
      <c r="B22" s="6" t="s">
        <v>349</v>
      </c>
      <c r="C22" s="5" t="s">
        <v>378</v>
      </c>
      <c r="D22" s="5"/>
      <c r="E22" s="8">
        <v>0</v>
      </c>
      <c r="F22" s="8">
        <v>0</v>
      </c>
      <c r="G22" s="8">
        <v>0</v>
      </c>
      <c r="H22" s="8" t="s">
        <v>338</v>
      </c>
    </row>
    <row r="23" spans="1:8" x14ac:dyDescent="0.15">
      <c r="A23" s="5" t="s">
        <v>379</v>
      </c>
      <c r="B23" s="6" t="s">
        <v>352</v>
      </c>
      <c r="C23" s="5" t="s">
        <v>380</v>
      </c>
      <c r="D23" s="5"/>
      <c r="E23" s="8">
        <v>0</v>
      </c>
      <c r="F23" s="8">
        <v>0</v>
      </c>
      <c r="G23" s="8">
        <v>0</v>
      </c>
      <c r="H23" s="8" t="s">
        <v>338</v>
      </c>
    </row>
    <row r="24" spans="1:8" x14ac:dyDescent="0.15">
      <c r="A24" s="5" t="s">
        <v>381</v>
      </c>
      <c r="B24" s="6" t="s">
        <v>382</v>
      </c>
      <c r="C24" s="5" t="s">
        <v>383</v>
      </c>
      <c r="D24" s="5"/>
      <c r="E24" s="8">
        <v>14071597.880000001</v>
      </c>
      <c r="F24" s="8">
        <v>11357590</v>
      </c>
      <c r="G24" s="8">
        <v>11357590</v>
      </c>
      <c r="H24" s="8" t="s">
        <v>338</v>
      </c>
    </row>
    <row r="25" spans="1:8" x14ac:dyDescent="0.15">
      <c r="A25" s="5" t="s">
        <v>384</v>
      </c>
      <c r="B25" s="6" t="s">
        <v>349</v>
      </c>
      <c r="C25" s="5" t="s">
        <v>385</v>
      </c>
      <c r="D25" s="5"/>
      <c r="E25" s="8">
        <v>0</v>
      </c>
      <c r="F25" s="8">
        <v>0</v>
      </c>
      <c r="G25" s="8">
        <v>0</v>
      </c>
      <c r="H25" s="8" t="s">
        <v>338</v>
      </c>
    </row>
    <row r="26" spans="1:8" x14ac:dyDescent="0.15">
      <c r="A26" s="5" t="s">
        <v>386</v>
      </c>
      <c r="B26" s="6" t="s">
        <v>352</v>
      </c>
      <c r="C26" s="5" t="s">
        <v>387</v>
      </c>
      <c r="D26" s="5"/>
      <c r="E26" s="8">
        <v>14071597.880000001</v>
      </c>
      <c r="F26" s="8">
        <v>11357590</v>
      </c>
      <c r="G26" s="8">
        <v>11357590</v>
      </c>
      <c r="H26" s="8" t="s">
        <v>338</v>
      </c>
    </row>
    <row r="27" spans="1:8" ht="42" x14ac:dyDescent="0.15">
      <c r="A27" s="5" t="s">
        <v>388</v>
      </c>
      <c r="B27" s="6" t="s">
        <v>389</v>
      </c>
      <c r="C27" s="5" t="s">
        <v>390</v>
      </c>
      <c r="D27" s="5"/>
      <c r="E27" s="8">
        <v>0</v>
      </c>
      <c r="F27" s="8">
        <v>0</v>
      </c>
      <c r="G27" s="8">
        <v>0</v>
      </c>
      <c r="H27" s="8" t="s">
        <v>338</v>
      </c>
    </row>
    <row r="28" spans="1:8" x14ac:dyDescent="0.15">
      <c r="A28" s="5" t="s">
        <v>391</v>
      </c>
      <c r="B28" s="6" t="s">
        <v>392</v>
      </c>
      <c r="C28" s="5" t="s">
        <v>393</v>
      </c>
      <c r="D28" s="5" t="s">
        <v>394</v>
      </c>
      <c r="E28" s="8">
        <v>0</v>
      </c>
      <c r="F28" s="8">
        <v>0</v>
      </c>
      <c r="G28" s="8">
        <v>0</v>
      </c>
      <c r="H28" s="8" t="s">
        <v>338</v>
      </c>
    </row>
    <row r="29" spans="1:8" x14ac:dyDescent="0.15">
      <c r="A29" s="5" t="s">
        <v>395</v>
      </c>
      <c r="B29" s="6" t="s">
        <v>392</v>
      </c>
      <c r="C29" s="5" t="s">
        <v>396</v>
      </c>
      <c r="D29" s="5" t="s">
        <v>397</v>
      </c>
      <c r="E29" s="8">
        <v>0</v>
      </c>
      <c r="F29" s="8">
        <v>0</v>
      </c>
      <c r="G29" s="8">
        <v>0</v>
      </c>
      <c r="H29" s="8" t="s">
        <v>338</v>
      </c>
    </row>
    <row r="30" spans="1:8" x14ac:dyDescent="0.15">
      <c r="A30" s="5" t="s">
        <v>398</v>
      </c>
      <c r="B30" s="6" t="s">
        <v>392</v>
      </c>
      <c r="C30" s="5" t="s">
        <v>399</v>
      </c>
      <c r="D30" s="5" t="s">
        <v>400</v>
      </c>
      <c r="E30" s="8">
        <v>0</v>
      </c>
      <c r="F30" s="8">
        <v>0</v>
      </c>
      <c r="G30" s="8">
        <v>0</v>
      </c>
      <c r="H30" s="8" t="s">
        <v>338</v>
      </c>
    </row>
    <row r="31" spans="1:8" ht="42" x14ac:dyDescent="0.15">
      <c r="A31" s="5" t="s">
        <v>401</v>
      </c>
      <c r="B31" s="6" t="s">
        <v>402</v>
      </c>
      <c r="C31" s="5" t="s">
        <v>403</v>
      </c>
      <c r="D31" s="5"/>
      <c r="E31" s="8">
        <v>57622539.439999998</v>
      </c>
      <c r="F31" s="8">
        <v>41662475.060000002</v>
      </c>
      <c r="G31" s="8">
        <v>41662475.060000002</v>
      </c>
      <c r="H31" s="8" t="s">
        <v>338</v>
      </c>
    </row>
    <row r="32" spans="1:8" x14ac:dyDescent="0.15">
      <c r="A32" s="5" t="s">
        <v>404</v>
      </c>
      <c r="B32" s="6" t="s">
        <v>392</v>
      </c>
      <c r="C32" s="5" t="s">
        <v>405</v>
      </c>
      <c r="D32" s="5" t="s">
        <v>394</v>
      </c>
      <c r="E32" s="8">
        <v>57622539.439999998</v>
      </c>
      <c r="F32" s="8">
        <v>41662475.060000002</v>
      </c>
      <c r="G32" s="8">
        <v>41662475.060000002</v>
      </c>
      <c r="H32" s="8" t="s">
        <v>338</v>
      </c>
    </row>
    <row r="33" spans="1:8" x14ac:dyDescent="0.15">
      <c r="A33" s="5" t="s">
        <v>406</v>
      </c>
      <c r="B33" s="6" t="s">
        <v>392</v>
      </c>
      <c r="C33" s="5" t="s">
        <v>407</v>
      </c>
      <c r="D33" s="5" t="s">
        <v>397</v>
      </c>
      <c r="E33" s="8">
        <v>0</v>
      </c>
      <c r="F33" s="8">
        <v>0</v>
      </c>
      <c r="G33" s="8">
        <v>0</v>
      </c>
      <c r="H33" s="8" t="s">
        <v>338</v>
      </c>
    </row>
    <row r="34" spans="1:8" x14ac:dyDescent="0.15">
      <c r="A34" s="5" t="s">
        <v>408</v>
      </c>
      <c r="B34" s="6" t="s">
        <v>392</v>
      </c>
      <c r="C34" s="5" t="s">
        <v>409</v>
      </c>
      <c r="D34" s="5" t="s">
        <v>400</v>
      </c>
      <c r="E34" s="8">
        <v>0</v>
      </c>
      <c r="F34" s="8">
        <v>0</v>
      </c>
      <c r="G34" s="8">
        <v>0</v>
      </c>
      <c r="H34" s="8" t="s">
        <v>338</v>
      </c>
    </row>
    <row r="35" spans="1:8" ht="15" customHeight="1" x14ac:dyDescent="0.15"/>
    <row r="36" spans="1:8" ht="20.100000000000001" customHeight="1" x14ac:dyDescent="0.15">
      <c r="A36" s="21" t="s">
        <v>410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411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412</v>
      </c>
      <c r="B39" s="21"/>
      <c r="C39" s="12"/>
      <c r="D39" s="12"/>
      <c r="E39" s="7"/>
      <c r="F39" s="12" t="s">
        <v>413</v>
      </c>
      <c r="G39" s="12"/>
    </row>
    <row r="40" spans="1:8" ht="20.100000000000001" customHeight="1" x14ac:dyDescent="0.15">
      <c r="C40" s="14" t="s">
        <v>411</v>
      </c>
      <c r="D40" s="14"/>
      <c r="E40" s="1" t="s">
        <v>414</v>
      </c>
      <c r="F40" s="14" t="s">
        <v>415</v>
      </c>
      <c r="G40" s="14"/>
    </row>
    <row r="41" spans="1:8" ht="20.100000000000001" customHeight="1" x14ac:dyDescent="0.15">
      <c r="A41" s="14" t="s">
        <v>416</v>
      </c>
      <c r="B41" s="14"/>
    </row>
    <row r="42" spans="1:8" ht="15" customHeight="1" x14ac:dyDescent="0.15"/>
    <row r="43" spans="1:8" ht="20.100000000000001" customHeight="1" x14ac:dyDescent="0.15">
      <c r="A43" s="16" t="s">
        <v>417</v>
      </c>
      <c r="B43" s="16"/>
      <c r="C43" s="16"/>
      <c r="D43" s="16"/>
      <c r="E43" s="16"/>
    </row>
    <row r="44" spans="1:8" ht="20.100000000000001" customHeight="1" x14ac:dyDescent="0.15">
      <c r="A44" s="12" t="s">
        <v>418</v>
      </c>
      <c r="B44" s="12"/>
      <c r="C44" s="12"/>
      <c r="D44" s="12"/>
      <c r="E44" s="12"/>
    </row>
    <row r="45" spans="1:8" ht="20.100000000000001" customHeight="1" x14ac:dyDescent="0.15">
      <c r="A45" s="14" t="s">
        <v>419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420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416</v>
      </c>
      <c r="B49" s="14"/>
    </row>
    <row r="50" spans="1:5" ht="20.100000000000001" customHeight="1" x14ac:dyDescent="0.15">
      <c r="A50" s="3" t="s">
        <v>421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CD96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422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423</v>
      </c>
      <c r="B4" s="20" t="s">
        <v>424</v>
      </c>
      <c r="C4" s="20" t="s">
        <v>425</v>
      </c>
      <c r="D4" s="20" t="s">
        <v>426</v>
      </c>
      <c r="E4" s="20" t="s">
        <v>427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428</v>
      </c>
      <c r="F5" s="5" t="s">
        <v>429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430</v>
      </c>
      <c r="B7" s="5" t="s">
        <v>431</v>
      </c>
      <c r="C7" s="5" t="s">
        <v>95</v>
      </c>
      <c r="D7" s="5"/>
      <c r="E7" s="8">
        <v>233810.01</v>
      </c>
      <c r="F7" s="8"/>
    </row>
    <row r="8" spans="1:6" ht="30" customHeight="1" x14ac:dyDescent="0.15">
      <c r="A8" s="6"/>
      <c r="B8" s="5" t="s">
        <v>431</v>
      </c>
      <c r="C8" s="5" t="s">
        <v>214</v>
      </c>
      <c r="D8" s="5" t="s">
        <v>249</v>
      </c>
      <c r="E8" s="8"/>
      <c r="F8" s="8">
        <v>233810.01</v>
      </c>
    </row>
    <row r="9" spans="1:6" ht="50.1" customHeight="1" x14ac:dyDescent="0.15">
      <c r="A9" s="6" t="s">
        <v>432</v>
      </c>
      <c r="B9" s="5" t="s">
        <v>433</v>
      </c>
      <c r="C9" s="5" t="s">
        <v>95</v>
      </c>
      <c r="D9" s="5"/>
      <c r="E9" s="8">
        <v>4060352.99</v>
      </c>
      <c r="F9" s="8"/>
    </row>
    <row r="10" spans="1:6" ht="30" customHeight="1" x14ac:dyDescent="0.15">
      <c r="A10" s="6"/>
      <c r="B10" s="5" t="s">
        <v>433</v>
      </c>
      <c r="C10" s="5" t="s">
        <v>214</v>
      </c>
      <c r="D10" s="5" t="s">
        <v>229</v>
      </c>
      <c r="E10" s="8"/>
      <c r="F10" s="8">
        <v>2580294.9900000002</v>
      </c>
    </row>
    <row r="11" spans="1:6" ht="30" customHeight="1" x14ac:dyDescent="0.15">
      <c r="A11" s="6"/>
      <c r="B11" s="5" t="s">
        <v>433</v>
      </c>
      <c r="C11" s="5" t="s">
        <v>214</v>
      </c>
      <c r="D11" s="5" t="s">
        <v>253</v>
      </c>
      <c r="E11" s="8"/>
      <c r="F11" s="8">
        <v>1480058</v>
      </c>
    </row>
    <row r="12" spans="1:6" ht="50.1" customHeight="1" x14ac:dyDescent="0.15">
      <c r="A12" s="6" t="s">
        <v>434</v>
      </c>
      <c r="B12" s="5" t="s">
        <v>435</v>
      </c>
      <c r="C12" s="5" t="s">
        <v>95</v>
      </c>
      <c r="D12" s="5"/>
      <c r="E12" s="8">
        <v>9200</v>
      </c>
      <c r="F12" s="8"/>
    </row>
    <row r="13" spans="1:6" ht="30" customHeight="1" x14ac:dyDescent="0.15">
      <c r="A13" s="6"/>
      <c r="B13" s="5" t="s">
        <v>435</v>
      </c>
      <c r="C13" s="5" t="s">
        <v>214</v>
      </c>
      <c r="D13" s="5" t="s">
        <v>138</v>
      </c>
      <c r="E13" s="8"/>
      <c r="F13" s="8">
        <v>9200</v>
      </c>
    </row>
    <row r="14" spans="1:6" ht="50.1" customHeight="1" x14ac:dyDescent="0.15">
      <c r="A14" s="6" t="s">
        <v>436</v>
      </c>
      <c r="B14" s="5" t="s">
        <v>437</v>
      </c>
      <c r="C14" s="5" t="s">
        <v>95</v>
      </c>
      <c r="D14" s="5"/>
      <c r="E14" s="8">
        <v>17600</v>
      </c>
      <c r="F14" s="8"/>
    </row>
    <row r="15" spans="1:6" ht="30" customHeight="1" x14ac:dyDescent="0.15">
      <c r="A15" s="6"/>
      <c r="B15" s="5" t="s">
        <v>437</v>
      </c>
      <c r="C15" s="5" t="s">
        <v>214</v>
      </c>
      <c r="D15" s="5" t="s">
        <v>138</v>
      </c>
      <c r="E15" s="8"/>
      <c r="F15" s="8">
        <v>17600</v>
      </c>
    </row>
    <row r="16" spans="1:6" ht="50.1" customHeight="1" x14ac:dyDescent="0.15">
      <c r="A16" s="6" t="s">
        <v>438</v>
      </c>
      <c r="B16" s="5" t="s">
        <v>439</v>
      </c>
      <c r="C16" s="5" t="s">
        <v>95</v>
      </c>
      <c r="D16" s="5"/>
      <c r="E16" s="8">
        <v>79586.490000000005</v>
      </c>
      <c r="F16" s="8"/>
    </row>
    <row r="17" spans="1:6" ht="30" customHeight="1" x14ac:dyDescent="0.15">
      <c r="A17" s="6"/>
      <c r="B17" s="5" t="s">
        <v>439</v>
      </c>
      <c r="C17" s="5" t="s">
        <v>214</v>
      </c>
      <c r="D17" s="5" t="s">
        <v>253</v>
      </c>
      <c r="E17" s="8"/>
      <c r="F17" s="8">
        <v>79586.490000000005</v>
      </c>
    </row>
    <row r="18" spans="1:6" ht="50.1" customHeight="1" x14ac:dyDescent="0.15">
      <c r="A18" s="6" t="s">
        <v>440</v>
      </c>
      <c r="B18" s="5" t="s">
        <v>441</v>
      </c>
      <c r="C18" s="5" t="s">
        <v>95</v>
      </c>
      <c r="D18" s="5"/>
      <c r="E18" s="8">
        <v>354513.49</v>
      </c>
      <c r="F18" s="8"/>
    </row>
    <row r="19" spans="1:6" ht="30" customHeight="1" x14ac:dyDescent="0.15">
      <c r="A19" s="6"/>
      <c r="B19" s="5" t="s">
        <v>441</v>
      </c>
      <c r="C19" s="5" t="s">
        <v>214</v>
      </c>
      <c r="D19" s="5" t="s">
        <v>229</v>
      </c>
      <c r="E19" s="8"/>
      <c r="F19" s="8">
        <v>220043.69</v>
      </c>
    </row>
    <row r="20" spans="1:6" ht="30" customHeight="1" x14ac:dyDescent="0.15">
      <c r="A20" s="6"/>
      <c r="B20" s="5" t="s">
        <v>441</v>
      </c>
      <c r="C20" s="5" t="s">
        <v>214</v>
      </c>
      <c r="D20" s="5" t="s">
        <v>138</v>
      </c>
      <c r="E20" s="8"/>
      <c r="F20" s="8">
        <v>15500</v>
      </c>
    </row>
    <row r="21" spans="1:6" ht="30" customHeight="1" x14ac:dyDescent="0.15">
      <c r="A21" s="6"/>
      <c r="B21" s="5" t="s">
        <v>441</v>
      </c>
      <c r="C21" s="5" t="s">
        <v>214</v>
      </c>
      <c r="D21" s="5" t="s">
        <v>239</v>
      </c>
      <c r="E21" s="8"/>
      <c r="F21" s="8">
        <v>118969.8</v>
      </c>
    </row>
    <row r="22" spans="1:6" ht="50.1" customHeight="1" x14ac:dyDescent="0.15">
      <c r="A22" s="6" t="s">
        <v>442</v>
      </c>
      <c r="B22" s="5" t="s">
        <v>443</v>
      </c>
      <c r="C22" s="5" t="s">
        <v>95</v>
      </c>
      <c r="D22" s="5"/>
      <c r="E22" s="8">
        <v>391313.71</v>
      </c>
      <c r="F22" s="8"/>
    </row>
    <row r="23" spans="1:6" ht="30" customHeight="1" x14ac:dyDescent="0.15">
      <c r="A23" s="6"/>
      <c r="B23" s="5" t="s">
        <v>443</v>
      </c>
      <c r="C23" s="5" t="s">
        <v>214</v>
      </c>
      <c r="D23" s="5" t="s">
        <v>229</v>
      </c>
      <c r="E23" s="8"/>
      <c r="F23" s="8">
        <v>182173.7</v>
      </c>
    </row>
    <row r="24" spans="1:6" ht="30" customHeight="1" x14ac:dyDescent="0.15">
      <c r="A24" s="6"/>
      <c r="B24" s="5" t="s">
        <v>443</v>
      </c>
      <c r="C24" s="5" t="s">
        <v>214</v>
      </c>
      <c r="D24" s="5" t="s">
        <v>239</v>
      </c>
      <c r="E24" s="8"/>
      <c r="F24" s="8">
        <v>209140.01</v>
      </c>
    </row>
    <row r="25" spans="1:6" ht="150" customHeight="1" x14ac:dyDescent="0.15">
      <c r="A25" s="6" t="s">
        <v>444</v>
      </c>
      <c r="B25" s="5" t="s">
        <v>445</v>
      </c>
      <c r="C25" s="5" t="s">
        <v>95</v>
      </c>
      <c r="D25" s="5"/>
      <c r="E25" s="8">
        <v>4036000</v>
      </c>
      <c r="F25" s="8"/>
    </row>
    <row r="26" spans="1:6" ht="30" customHeight="1" x14ac:dyDescent="0.15">
      <c r="A26" s="6"/>
      <c r="B26" s="5" t="s">
        <v>445</v>
      </c>
      <c r="C26" s="5" t="s">
        <v>127</v>
      </c>
      <c r="D26" s="5" t="s">
        <v>128</v>
      </c>
      <c r="E26" s="8"/>
      <c r="F26" s="8">
        <v>1269121.97</v>
      </c>
    </row>
    <row r="27" spans="1:6" ht="30" customHeight="1" x14ac:dyDescent="0.15">
      <c r="A27" s="6"/>
      <c r="B27" s="5" t="s">
        <v>445</v>
      </c>
      <c r="C27" s="5" t="s">
        <v>145</v>
      </c>
      <c r="D27" s="5" t="s">
        <v>148</v>
      </c>
      <c r="E27" s="8"/>
      <c r="F27" s="8">
        <v>383274.84</v>
      </c>
    </row>
    <row r="28" spans="1:6" ht="30" customHeight="1" x14ac:dyDescent="0.15">
      <c r="A28" s="6"/>
      <c r="B28" s="5" t="s">
        <v>445</v>
      </c>
      <c r="C28" s="5" t="s">
        <v>214</v>
      </c>
      <c r="D28" s="5" t="s">
        <v>218</v>
      </c>
      <c r="E28" s="8"/>
      <c r="F28" s="8">
        <v>12671.48</v>
      </c>
    </row>
    <row r="29" spans="1:6" ht="30" customHeight="1" x14ac:dyDescent="0.15">
      <c r="A29" s="6"/>
      <c r="B29" s="5" t="s">
        <v>445</v>
      </c>
      <c r="C29" s="5" t="s">
        <v>214</v>
      </c>
      <c r="D29" s="5" t="s">
        <v>229</v>
      </c>
      <c r="E29" s="8"/>
      <c r="F29" s="8">
        <v>74129.7</v>
      </c>
    </row>
    <row r="30" spans="1:6" ht="30" customHeight="1" x14ac:dyDescent="0.15">
      <c r="A30" s="6"/>
      <c r="B30" s="5" t="s">
        <v>445</v>
      </c>
      <c r="C30" s="5" t="s">
        <v>214</v>
      </c>
      <c r="D30" s="5" t="s">
        <v>138</v>
      </c>
      <c r="E30" s="8"/>
      <c r="F30" s="8">
        <v>180570</v>
      </c>
    </row>
    <row r="31" spans="1:6" ht="30" customHeight="1" x14ac:dyDescent="0.15">
      <c r="A31" s="6"/>
      <c r="B31" s="5" t="s">
        <v>445</v>
      </c>
      <c r="C31" s="5" t="s">
        <v>214</v>
      </c>
      <c r="D31" s="5" t="s">
        <v>236</v>
      </c>
      <c r="E31" s="8"/>
      <c r="F31" s="8">
        <v>3750</v>
      </c>
    </row>
    <row r="32" spans="1:6" ht="30" customHeight="1" x14ac:dyDescent="0.15">
      <c r="A32" s="6"/>
      <c r="B32" s="5" t="s">
        <v>445</v>
      </c>
      <c r="C32" s="5" t="s">
        <v>214</v>
      </c>
      <c r="D32" s="5" t="s">
        <v>243</v>
      </c>
      <c r="E32" s="8"/>
      <c r="F32" s="8">
        <v>55323.02</v>
      </c>
    </row>
    <row r="33" spans="1:6" ht="30" customHeight="1" x14ac:dyDescent="0.15">
      <c r="A33" s="6"/>
      <c r="B33" s="5" t="s">
        <v>445</v>
      </c>
      <c r="C33" s="5" t="s">
        <v>214</v>
      </c>
      <c r="D33" s="5" t="s">
        <v>245</v>
      </c>
      <c r="E33" s="8"/>
      <c r="F33" s="8">
        <v>1238029.17</v>
      </c>
    </row>
    <row r="34" spans="1:6" ht="30" customHeight="1" x14ac:dyDescent="0.15">
      <c r="A34" s="6"/>
      <c r="B34" s="5" t="s">
        <v>445</v>
      </c>
      <c r="C34" s="5" t="s">
        <v>214</v>
      </c>
      <c r="D34" s="5" t="s">
        <v>251</v>
      </c>
      <c r="E34" s="8"/>
      <c r="F34" s="8">
        <v>13250</v>
      </c>
    </row>
    <row r="35" spans="1:6" ht="30" customHeight="1" x14ac:dyDescent="0.15">
      <c r="A35" s="6"/>
      <c r="B35" s="5" t="s">
        <v>445</v>
      </c>
      <c r="C35" s="5" t="s">
        <v>214</v>
      </c>
      <c r="D35" s="5" t="s">
        <v>253</v>
      </c>
      <c r="E35" s="8"/>
      <c r="F35" s="8">
        <v>637510.81999999995</v>
      </c>
    </row>
    <row r="36" spans="1:6" ht="30" customHeight="1" x14ac:dyDescent="0.15">
      <c r="A36" s="6"/>
      <c r="B36" s="5" t="s">
        <v>445</v>
      </c>
      <c r="C36" s="5" t="s">
        <v>223</v>
      </c>
      <c r="D36" s="5" t="s">
        <v>222</v>
      </c>
      <c r="E36" s="8"/>
      <c r="F36" s="8">
        <v>168369</v>
      </c>
    </row>
    <row r="37" spans="1:6" ht="39.950000000000003" customHeight="1" x14ac:dyDescent="0.15">
      <c r="D37" s="1" t="s">
        <v>446</v>
      </c>
      <c r="E37" s="8">
        <f>SUM(E7:E36)</f>
        <v>9182376.6900000013</v>
      </c>
      <c r="F37" s="8">
        <f>SUM(F7:F36)</f>
        <v>9182376.6899999995</v>
      </c>
    </row>
  </sheetData>
  <sheetProtection password="CD96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37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447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448</v>
      </c>
      <c r="B3" s="22"/>
      <c r="C3" s="23" t="s">
        <v>449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450</v>
      </c>
      <c r="B4" s="22"/>
      <c r="C4" s="23" t="s">
        <v>394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451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330</v>
      </c>
      <c r="B7" s="20" t="s">
        <v>452</v>
      </c>
      <c r="C7" s="20" t="s">
        <v>453</v>
      </c>
      <c r="D7" s="20" t="s">
        <v>454</v>
      </c>
      <c r="E7" s="20"/>
      <c r="F7" s="20"/>
      <c r="G7" s="20"/>
      <c r="H7" s="20" t="s">
        <v>455</v>
      </c>
      <c r="I7" s="20" t="s">
        <v>456</v>
      </c>
      <c r="J7" s="20" t="s">
        <v>457</v>
      </c>
    </row>
    <row r="8" spans="1:10" ht="50.1" customHeight="1" x14ac:dyDescent="0.15">
      <c r="A8" s="20"/>
      <c r="B8" s="20"/>
      <c r="C8" s="20"/>
      <c r="D8" s="20" t="s">
        <v>458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459</v>
      </c>
      <c r="F9" s="5" t="s">
        <v>460</v>
      </c>
      <c r="G9" s="5" t="s">
        <v>461</v>
      </c>
      <c r="H9" s="20"/>
      <c r="I9" s="20"/>
      <c r="J9" s="20"/>
    </row>
    <row r="10" spans="1:10" ht="24.95" customHeight="1" x14ac:dyDescent="0.15">
      <c r="A10" s="5" t="s">
        <v>335</v>
      </c>
      <c r="B10" s="5" t="s">
        <v>462</v>
      </c>
      <c r="C10" s="5" t="s">
        <v>463</v>
      </c>
      <c r="D10" s="5" t="s">
        <v>464</v>
      </c>
      <c r="E10" s="5" t="s">
        <v>465</v>
      </c>
      <c r="F10" s="5" t="s">
        <v>466</v>
      </c>
      <c r="G10" s="5" t="s">
        <v>467</v>
      </c>
      <c r="H10" s="5" t="s">
        <v>468</v>
      </c>
      <c r="I10" s="5" t="s">
        <v>469</v>
      </c>
      <c r="J10" s="5" t="s">
        <v>470</v>
      </c>
    </row>
    <row r="11" spans="1:10" ht="21" x14ac:dyDescent="0.15">
      <c r="A11" s="5" t="s">
        <v>471</v>
      </c>
      <c r="B11" s="6" t="s">
        <v>472</v>
      </c>
      <c r="C11" s="8">
        <v>0.5</v>
      </c>
      <c r="D11" s="8">
        <v>19242</v>
      </c>
      <c r="E11" s="8">
        <v>13423.2</v>
      </c>
      <c r="F11" s="8">
        <v>1342.32</v>
      </c>
      <c r="G11" s="8">
        <v>4476.4799999999996</v>
      </c>
      <c r="H11" s="8"/>
      <c r="I11" s="8">
        <v>1</v>
      </c>
      <c r="J11" s="8">
        <v>115452</v>
      </c>
    </row>
    <row r="12" spans="1:10" ht="21" x14ac:dyDescent="0.15">
      <c r="A12" s="5" t="s">
        <v>473</v>
      </c>
      <c r="B12" s="6" t="s">
        <v>474</v>
      </c>
      <c r="C12" s="8">
        <v>0.5</v>
      </c>
      <c r="D12" s="8">
        <v>19242</v>
      </c>
      <c r="E12" s="8">
        <v>11548.6</v>
      </c>
      <c r="F12" s="8">
        <v>1154.8599999999999</v>
      </c>
      <c r="G12" s="8">
        <v>6538.54</v>
      </c>
      <c r="H12" s="8"/>
      <c r="I12" s="8">
        <v>1</v>
      </c>
      <c r="J12" s="8">
        <v>115452</v>
      </c>
    </row>
    <row r="13" spans="1:10" ht="31.5" x14ac:dyDescent="0.15">
      <c r="A13" s="5" t="s">
        <v>475</v>
      </c>
      <c r="B13" s="6" t="s">
        <v>476</v>
      </c>
      <c r="C13" s="8">
        <v>1</v>
      </c>
      <c r="D13" s="8">
        <v>19242</v>
      </c>
      <c r="E13" s="8">
        <v>9580.2000000000007</v>
      </c>
      <c r="F13" s="8">
        <v>958.02</v>
      </c>
      <c r="G13" s="8">
        <v>8703.7800000000007</v>
      </c>
      <c r="H13" s="8"/>
      <c r="I13" s="8">
        <v>1</v>
      </c>
      <c r="J13" s="8">
        <v>230904</v>
      </c>
    </row>
    <row r="14" spans="1:10" ht="31.5" x14ac:dyDescent="0.15">
      <c r="A14" s="5" t="s">
        <v>477</v>
      </c>
      <c r="B14" s="6" t="s">
        <v>478</v>
      </c>
      <c r="C14" s="8">
        <v>0.5</v>
      </c>
      <c r="D14" s="8">
        <v>19242</v>
      </c>
      <c r="E14" s="8">
        <v>9989</v>
      </c>
      <c r="F14" s="8">
        <v>998.9</v>
      </c>
      <c r="G14" s="8">
        <v>8254.1</v>
      </c>
      <c r="H14" s="8"/>
      <c r="I14" s="8">
        <v>1</v>
      </c>
      <c r="J14" s="8">
        <v>115452</v>
      </c>
    </row>
    <row r="15" spans="1:10" ht="21" x14ac:dyDescent="0.15">
      <c r="A15" s="5" t="s">
        <v>479</v>
      </c>
      <c r="B15" s="6" t="s">
        <v>480</v>
      </c>
      <c r="C15" s="8">
        <v>0.5</v>
      </c>
      <c r="D15" s="8">
        <v>19242</v>
      </c>
      <c r="E15" s="8">
        <v>7268</v>
      </c>
      <c r="F15" s="8">
        <v>0</v>
      </c>
      <c r="G15" s="8">
        <v>11974</v>
      </c>
      <c r="H15" s="8"/>
      <c r="I15" s="8">
        <v>1</v>
      </c>
      <c r="J15" s="8">
        <v>115452</v>
      </c>
    </row>
    <row r="16" spans="1:10" x14ac:dyDescent="0.15">
      <c r="A16" s="5" t="s">
        <v>481</v>
      </c>
      <c r="B16" s="6" t="s">
        <v>482</v>
      </c>
      <c r="C16" s="8">
        <v>0.25</v>
      </c>
      <c r="D16" s="8">
        <v>19242</v>
      </c>
      <c r="E16" s="8">
        <v>12762.4</v>
      </c>
      <c r="F16" s="8">
        <v>1276.24</v>
      </c>
      <c r="G16" s="8">
        <v>5203.3599999999997</v>
      </c>
      <c r="H16" s="8"/>
      <c r="I16" s="8">
        <v>1</v>
      </c>
      <c r="J16" s="8">
        <v>57726</v>
      </c>
    </row>
    <row r="17" spans="1:10" x14ac:dyDescent="0.15">
      <c r="A17" s="5" t="s">
        <v>483</v>
      </c>
      <c r="B17" s="6" t="s">
        <v>484</v>
      </c>
      <c r="C17" s="8">
        <v>0.25</v>
      </c>
      <c r="D17" s="8">
        <v>19242</v>
      </c>
      <c r="E17" s="8">
        <v>12762.4</v>
      </c>
      <c r="F17" s="8">
        <v>1276.24</v>
      </c>
      <c r="G17" s="8">
        <v>5203.3599999999997</v>
      </c>
      <c r="H17" s="8"/>
      <c r="I17" s="8">
        <v>1</v>
      </c>
      <c r="J17" s="8">
        <v>57726</v>
      </c>
    </row>
    <row r="18" spans="1:10" x14ac:dyDescent="0.15">
      <c r="A18" s="5" t="s">
        <v>485</v>
      </c>
      <c r="B18" s="6" t="s">
        <v>486</v>
      </c>
      <c r="C18" s="8">
        <v>0.25</v>
      </c>
      <c r="D18" s="8">
        <v>19242</v>
      </c>
      <c r="E18" s="8">
        <v>9116</v>
      </c>
      <c r="F18" s="8">
        <v>1276.24</v>
      </c>
      <c r="G18" s="8">
        <v>8849.76</v>
      </c>
      <c r="H18" s="8"/>
      <c r="I18" s="8">
        <v>1</v>
      </c>
      <c r="J18" s="8">
        <v>57726</v>
      </c>
    </row>
    <row r="19" spans="1:10" x14ac:dyDescent="0.15">
      <c r="A19" s="5" t="s">
        <v>487</v>
      </c>
      <c r="B19" s="6" t="s">
        <v>488</v>
      </c>
      <c r="C19" s="8">
        <v>0.25</v>
      </c>
      <c r="D19" s="8">
        <v>21875.1</v>
      </c>
      <c r="E19" s="8">
        <v>9116</v>
      </c>
      <c r="F19" s="8">
        <v>1276.24</v>
      </c>
      <c r="G19" s="8">
        <v>11482.86</v>
      </c>
      <c r="H19" s="8"/>
      <c r="I19" s="8">
        <v>1</v>
      </c>
      <c r="J19" s="8">
        <v>65625.3</v>
      </c>
    </row>
    <row r="20" spans="1:10" x14ac:dyDescent="0.15">
      <c r="A20" s="5" t="s">
        <v>489</v>
      </c>
      <c r="B20" s="6" t="s">
        <v>490</v>
      </c>
      <c r="C20" s="8">
        <v>1</v>
      </c>
      <c r="D20" s="8">
        <v>42026</v>
      </c>
      <c r="E20" s="8">
        <v>11033.4</v>
      </c>
      <c r="F20" s="8">
        <v>1103.3399999999999</v>
      </c>
      <c r="G20" s="8">
        <v>29889.26</v>
      </c>
      <c r="H20" s="8"/>
      <c r="I20" s="8">
        <v>1</v>
      </c>
      <c r="J20" s="8">
        <v>504312</v>
      </c>
    </row>
    <row r="21" spans="1:10" x14ac:dyDescent="0.15">
      <c r="A21" s="5" t="s">
        <v>491</v>
      </c>
      <c r="B21" s="6" t="s">
        <v>492</v>
      </c>
      <c r="C21" s="8">
        <v>0.5</v>
      </c>
      <c r="D21" s="8">
        <v>34505.800000000003</v>
      </c>
      <c r="E21" s="8">
        <v>7268</v>
      </c>
      <c r="F21" s="8">
        <v>726.8</v>
      </c>
      <c r="G21" s="8">
        <v>26511</v>
      </c>
      <c r="H21" s="8"/>
      <c r="I21" s="8">
        <v>1</v>
      </c>
      <c r="J21" s="8">
        <v>207034.8</v>
      </c>
    </row>
    <row r="22" spans="1:10" x14ac:dyDescent="0.15">
      <c r="A22" s="5" t="s">
        <v>493</v>
      </c>
      <c r="B22" s="6" t="s">
        <v>494</v>
      </c>
      <c r="C22" s="8">
        <v>1</v>
      </c>
      <c r="D22" s="8">
        <v>19242</v>
      </c>
      <c r="E22" s="8">
        <v>8279.43</v>
      </c>
      <c r="F22" s="8">
        <v>0</v>
      </c>
      <c r="G22" s="8">
        <v>10962.57</v>
      </c>
      <c r="H22" s="8"/>
      <c r="I22" s="8">
        <v>1</v>
      </c>
      <c r="J22" s="8">
        <v>230904</v>
      </c>
    </row>
    <row r="23" spans="1:10" x14ac:dyDescent="0.15">
      <c r="A23" s="5" t="s">
        <v>495</v>
      </c>
      <c r="B23" s="6" t="s">
        <v>496</v>
      </c>
      <c r="C23" s="8">
        <v>1</v>
      </c>
      <c r="D23" s="8">
        <v>19242</v>
      </c>
      <c r="E23" s="8">
        <v>7360</v>
      </c>
      <c r="F23" s="8">
        <v>0</v>
      </c>
      <c r="G23" s="8">
        <v>11882</v>
      </c>
      <c r="H23" s="8"/>
      <c r="I23" s="8">
        <v>1</v>
      </c>
      <c r="J23" s="8">
        <v>230904</v>
      </c>
    </row>
    <row r="24" spans="1:10" x14ac:dyDescent="0.15">
      <c r="A24" s="5" t="s">
        <v>497</v>
      </c>
      <c r="B24" s="6" t="s">
        <v>498</v>
      </c>
      <c r="C24" s="8">
        <v>1</v>
      </c>
      <c r="D24" s="8">
        <v>19242</v>
      </c>
      <c r="E24" s="8">
        <v>7268</v>
      </c>
      <c r="F24" s="8">
        <v>0</v>
      </c>
      <c r="G24" s="8">
        <v>11974</v>
      </c>
      <c r="H24" s="8"/>
      <c r="I24" s="8">
        <v>1</v>
      </c>
      <c r="J24" s="8">
        <v>230904</v>
      </c>
    </row>
    <row r="25" spans="1:10" x14ac:dyDescent="0.15">
      <c r="A25" s="5" t="s">
        <v>499</v>
      </c>
      <c r="B25" s="6" t="s">
        <v>500</v>
      </c>
      <c r="C25" s="8">
        <v>1</v>
      </c>
      <c r="D25" s="8">
        <v>19242</v>
      </c>
      <c r="E25" s="8">
        <v>7268</v>
      </c>
      <c r="F25" s="8">
        <v>0</v>
      </c>
      <c r="G25" s="8">
        <v>11974</v>
      </c>
      <c r="H25" s="8"/>
      <c r="I25" s="8">
        <v>1</v>
      </c>
      <c r="J25" s="8">
        <v>230904</v>
      </c>
    </row>
    <row r="26" spans="1:10" x14ac:dyDescent="0.15">
      <c r="A26" s="5" t="s">
        <v>501</v>
      </c>
      <c r="B26" s="6" t="s">
        <v>502</v>
      </c>
      <c r="C26" s="8">
        <v>0.75</v>
      </c>
      <c r="D26" s="8">
        <v>19242</v>
      </c>
      <c r="E26" s="8">
        <v>9580.2000000000007</v>
      </c>
      <c r="F26" s="8">
        <v>958.02</v>
      </c>
      <c r="G26" s="8">
        <v>8703.7800000000007</v>
      </c>
      <c r="H26" s="8"/>
      <c r="I26" s="8">
        <v>1</v>
      </c>
      <c r="J26" s="8">
        <v>173178</v>
      </c>
    </row>
    <row r="27" spans="1:10" ht="21" x14ac:dyDescent="0.15">
      <c r="A27" s="5" t="s">
        <v>503</v>
      </c>
      <c r="B27" s="6" t="s">
        <v>504</v>
      </c>
      <c r="C27" s="8">
        <v>0.25</v>
      </c>
      <c r="D27" s="8">
        <v>19242</v>
      </c>
      <c r="E27" s="8">
        <v>7903.09</v>
      </c>
      <c r="F27" s="8">
        <v>0</v>
      </c>
      <c r="G27" s="8">
        <v>11338.91</v>
      </c>
      <c r="H27" s="8"/>
      <c r="I27" s="8">
        <v>1</v>
      </c>
      <c r="J27" s="8">
        <v>57726</v>
      </c>
    </row>
    <row r="28" spans="1:10" x14ac:dyDescent="0.15">
      <c r="A28" s="5" t="s">
        <v>505</v>
      </c>
      <c r="B28" s="6" t="s">
        <v>506</v>
      </c>
      <c r="C28" s="8">
        <v>0.5</v>
      </c>
      <c r="D28" s="8">
        <v>19242</v>
      </c>
      <c r="E28" s="8">
        <v>7268</v>
      </c>
      <c r="F28" s="8">
        <v>0</v>
      </c>
      <c r="G28" s="8">
        <v>11974</v>
      </c>
      <c r="H28" s="8"/>
      <c r="I28" s="8">
        <v>1</v>
      </c>
      <c r="J28" s="8">
        <v>115452</v>
      </c>
    </row>
    <row r="29" spans="1:10" ht="24.95" customHeight="1" x14ac:dyDescent="0.15">
      <c r="A29" s="24" t="s">
        <v>446</v>
      </c>
      <c r="B29" s="24"/>
      <c r="C29" s="10" t="s">
        <v>338</v>
      </c>
      <c r="D29" s="10">
        <f>SUBTOTAL(9,D11:D28)</f>
        <v>387036.9</v>
      </c>
      <c r="E29" s="10" t="s">
        <v>338</v>
      </c>
      <c r="F29" s="10" t="s">
        <v>338</v>
      </c>
      <c r="G29" s="10" t="s">
        <v>338</v>
      </c>
      <c r="H29" s="10" t="s">
        <v>338</v>
      </c>
      <c r="I29" s="10" t="s">
        <v>338</v>
      </c>
      <c r="J29" s="10">
        <f>SUBTOTAL(9,J11:J28)</f>
        <v>2912834.1</v>
      </c>
    </row>
    <row r="30" spans="1:10" ht="24.95" customHeight="1" x14ac:dyDescent="0.15"/>
    <row r="31" spans="1:10" ht="24.95" customHeight="1" x14ac:dyDescent="0.15">
      <c r="A31" s="22" t="s">
        <v>447</v>
      </c>
      <c r="B31" s="22"/>
      <c r="C31" s="23" t="s">
        <v>127</v>
      </c>
      <c r="D31" s="23"/>
      <c r="E31" s="23"/>
      <c r="F31" s="23"/>
      <c r="G31" s="23"/>
      <c r="H31" s="23"/>
      <c r="I31" s="23"/>
      <c r="J31" s="23"/>
    </row>
    <row r="32" spans="1:10" ht="24.95" customHeight="1" x14ac:dyDescent="0.15">
      <c r="A32" s="22" t="s">
        <v>448</v>
      </c>
      <c r="B32" s="22"/>
      <c r="C32" s="23" t="s">
        <v>57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450</v>
      </c>
      <c r="B33" s="22"/>
      <c r="C33" s="23" t="s">
        <v>394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14" t="s">
        <v>451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24.95" customHeight="1" x14ac:dyDescent="0.15"/>
    <row r="36" spans="1:10" ht="50.1" customHeight="1" x14ac:dyDescent="0.15">
      <c r="A36" s="20" t="s">
        <v>330</v>
      </c>
      <c r="B36" s="20" t="s">
        <v>452</v>
      </c>
      <c r="C36" s="20" t="s">
        <v>453</v>
      </c>
      <c r="D36" s="20" t="s">
        <v>454</v>
      </c>
      <c r="E36" s="20"/>
      <c r="F36" s="20"/>
      <c r="G36" s="20"/>
      <c r="H36" s="20" t="s">
        <v>455</v>
      </c>
      <c r="I36" s="20" t="s">
        <v>456</v>
      </c>
      <c r="J36" s="20" t="s">
        <v>457</v>
      </c>
    </row>
    <row r="37" spans="1:10" ht="50.1" customHeight="1" x14ac:dyDescent="0.15">
      <c r="A37" s="20"/>
      <c r="B37" s="20"/>
      <c r="C37" s="20"/>
      <c r="D37" s="20" t="s">
        <v>458</v>
      </c>
      <c r="E37" s="20" t="s">
        <v>91</v>
      </c>
      <c r="F37" s="20"/>
      <c r="G37" s="20"/>
      <c r="H37" s="20"/>
      <c r="I37" s="20"/>
      <c r="J37" s="20"/>
    </row>
    <row r="38" spans="1:10" ht="50.1" customHeight="1" x14ac:dyDescent="0.15">
      <c r="A38" s="20"/>
      <c r="B38" s="20"/>
      <c r="C38" s="20"/>
      <c r="D38" s="20"/>
      <c r="E38" s="5" t="s">
        <v>459</v>
      </c>
      <c r="F38" s="5" t="s">
        <v>460</v>
      </c>
      <c r="G38" s="5" t="s">
        <v>461</v>
      </c>
      <c r="H38" s="20"/>
      <c r="I38" s="20"/>
      <c r="J38" s="20"/>
    </row>
    <row r="39" spans="1:10" ht="24.95" customHeight="1" x14ac:dyDescent="0.15">
      <c r="A39" s="5" t="s">
        <v>335</v>
      </c>
      <c r="B39" s="5" t="s">
        <v>462</v>
      </c>
      <c r="C39" s="5" t="s">
        <v>463</v>
      </c>
      <c r="D39" s="5" t="s">
        <v>464</v>
      </c>
      <c r="E39" s="5" t="s">
        <v>465</v>
      </c>
      <c r="F39" s="5" t="s">
        <v>466</v>
      </c>
      <c r="G39" s="5" t="s">
        <v>467</v>
      </c>
      <c r="H39" s="5" t="s">
        <v>468</v>
      </c>
      <c r="I39" s="5" t="s">
        <v>469</v>
      </c>
      <c r="J39" s="5" t="s">
        <v>470</v>
      </c>
    </row>
    <row r="40" spans="1:10" ht="21" x14ac:dyDescent="0.15">
      <c r="A40" s="5" t="s">
        <v>335</v>
      </c>
      <c r="B40" s="6" t="s">
        <v>507</v>
      </c>
      <c r="C40" s="8">
        <v>1</v>
      </c>
      <c r="D40" s="8">
        <v>28883.83</v>
      </c>
      <c r="E40" s="8">
        <v>9588</v>
      </c>
      <c r="F40" s="8">
        <v>5177.5200000000004</v>
      </c>
      <c r="G40" s="8">
        <v>14118.31</v>
      </c>
      <c r="H40" s="8"/>
      <c r="I40" s="8">
        <v>1</v>
      </c>
      <c r="J40" s="8">
        <v>43325.75</v>
      </c>
    </row>
    <row r="41" spans="1:10" ht="21" x14ac:dyDescent="0.15">
      <c r="A41" s="5" t="s">
        <v>462</v>
      </c>
      <c r="B41" s="6" t="s">
        <v>508</v>
      </c>
      <c r="C41" s="8">
        <v>1</v>
      </c>
      <c r="D41" s="8">
        <v>19242</v>
      </c>
      <c r="E41" s="8">
        <v>7731</v>
      </c>
      <c r="F41" s="8">
        <v>4174.74</v>
      </c>
      <c r="G41" s="8">
        <v>7336.26</v>
      </c>
      <c r="H41" s="8"/>
      <c r="I41" s="8">
        <v>1</v>
      </c>
      <c r="J41" s="8">
        <v>28863</v>
      </c>
    </row>
    <row r="42" spans="1:10" ht="31.5" x14ac:dyDescent="0.15">
      <c r="A42" s="5" t="s">
        <v>463</v>
      </c>
      <c r="B42" s="6" t="s">
        <v>509</v>
      </c>
      <c r="C42" s="8">
        <v>2</v>
      </c>
      <c r="D42" s="8">
        <v>19242</v>
      </c>
      <c r="E42" s="8">
        <v>6320</v>
      </c>
      <c r="F42" s="8">
        <v>948</v>
      </c>
      <c r="G42" s="8">
        <v>11974</v>
      </c>
      <c r="H42" s="8"/>
      <c r="I42" s="8">
        <v>1</v>
      </c>
      <c r="J42" s="8">
        <v>57726</v>
      </c>
    </row>
    <row r="43" spans="1:10" ht="21" x14ac:dyDescent="0.15">
      <c r="A43" s="5" t="s">
        <v>464</v>
      </c>
      <c r="B43" s="6" t="s">
        <v>510</v>
      </c>
      <c r="C43" s="8">
        <v>2</v>
      </c>
      <c r="D43" s="8">
        <v>19242</v>
      </c>
      <c r="E43" s="8">
        <v>6293</v>
      </c>
      <c r="F43" s="8">
        <v>0</v>
      </c>
      <c r="G43" s="8">
        <v>12949</v>
      </c>
      <c r="H43" s="8"/>
      <c r="I43" s="8">
        <v>1</v>
      </c>
      <c r="J43" s="8">
        <v>57726</v>
      </c>
    </row>
    <row r="44" spans="1:10" ht="31.5" x14ac:dyDescent="0.15">
      <c r="A44" s="5" t="s">
        <v>465</v>
      </c>
      <c r="B44" s="6" t="s">
        <v>511</v>
      </c>
      <c r="C44" s="8">
        <v>2</v>
      </c>
      <c r="D44" s="8">
        <v>19242</v>
      </c>
      <c r="E44" s="8">
        <v>6320</v>
      </c>
      <c r="F44" s="8">
        <v>940</v>
      </c>
      <c r="G44" s="8">
        <v>11982</v>
      </c>
      <c r="H44" s="8"/>
      <c r="I44" s="8">
        <v>1</v>
      </c>
      <c r="J44" s="8">
        <v>57726</v>
      </c>
    </row>
    <row r="45" spans="1:10" ht="21" x14ac:dyDescent="0.15">
      <c r="A45" s="5" t="s">
        <v>466</v>
      </c>
      <c r="B45" s="6" t="s">
        <v>512</v>
      </c>
      <c r="C45" s="8">
        <v>8</v>
      </c>
      <c r="D45" s="8">
        <v>19242</v>
      </c>
      <c r="E45" s="8">
        <v>7731</v>
      </c>
      <c r="F45" s="8">
        <v>4174.74</v>
      </c>
      <c r="G45" s="8">
        <v>7336.26</v>
      </c>
      <c r="H45" s="8"/>
      <c r="I45" s="8">
        <v>1</v>
      </c>
      <c r="J45" s="8">
        <v>230904</v>
      </c>
    </row>
    <row r="46" spans="1:10" ht="21" x14ac:dyDescent="0.15">
      <c r="A46" s="5" t="s">
        <v>467</v>
      </c>
      <c r="B46" s="6" t="s">
        <v>513</v>
      </c>
      <c r="C46" s="8">
        <v>4</v>
      </c>
      <c r="D46" s="8">
        <v>19242</v>
      </c>
      <c r="E46" s="8">
        <v>6400</v>
      </c>
      <c r="F46" s="8">
        <v>3456</v>
      </c>
      <c r="G46" s="8">
        <v>9386</v>
      </c>
      <c r="H46" s="8"/>
      <c r="I46" s="8">
        <v>1</v>
      </c>
      <c r="J46" s="8">
        <v>115452</v>
      </c>
    </row>
    <row r="47" spans="1:10" ht="21" x14ac:dyDescent="0.15">
      <c r="A47" s="5" t="s">
        <v>468</v>
      </c>
      <c r="B47" s="6" t="s">
        <v>514</v>
      </c>
      <c r="C47" s="8">
        <v>1</v>
      </c>
      <c r="D47" s="8">
        <v>19242</v>
      </c>
      <c r="E47" s="8">
        <v>7731</v>
      </c>
      <c r="F47" s="8">
        <v>4174.74</v>
      </c>
      <c r="G47" s="8">
        <v>7336.26</v>
      </c>
      <c r="H47" s="8"/>
      <c r="I47" s="8">
        <v>1</v>
      </c>
      <c r="J47" s="8">
        <v>28863</v>
      </c>
    </row>
    <row r="48" spans="1:10" ht="21" x14ac:dyDescent="0.15">
      <c r="A48" s="5" t="s">
        <v>469</v>
      </c>
      <c r="B48" s="6" t="s">
        <v>515</v>
      </c>
      <c r="C48" s="8">
        <v>1</v>
      </c>
      <c r="D48" s="8">
        <v>19242</v>
      </c>
      <c r="E48" s="8">
        <v>7731</v>
      </c>
      <c r="F48" s="8">
        <v>4174.74</v>
      </c>
      <c r="G48" s="8">
        <v>7336.26</v>
      </c>
      <c r="H48" s="8"/>
      <c r="I48" s="8">
        <v>1</v>
      </c>
      <c r="J48" s="8">
        <v>28863</v>
      </c>
    </row>
    <row r="49" spans="1:10" ht="21" x14ac:dyDescent="0.15">
      <c r="A49" s="5" t="s">
        <v>470</v>
      </c>
      <c r="B49" s="6" t="s">
        <v>516</v>
      </c>
      <c r="C49" s="8">
        <v>1</v>
      </c>
      <c r="D49" s="8">
        <v>19242</v>
      </c>
      <c r="E49" s="8">
        <v>7731</v>
      </c>
      <c r="F49" s="8">
        <v>4174.74</v>
      </c>
      <c r="G49" s="8">
        <v>7336.26</v>
      </c>
      <c r="H49" s="8"/>
      <c r="I49" s="8">
        <v>1</v>
      </c>
      <c r="J49" s="8">
        <v>28863</v>
      </c>
    </row>
    <row r="50" spans="1:10" ht="21" x14ac:dyDescent="0.15">
      <c r="A50" s="5" t="s">
        <v>517</v>
      </c>
      <c r="B50" s="6" t="s">
        <v>518</v>
      </c>
      <c r="C50" s="8">
        <v>2.5</v>
      </c>
      <c r="D50" s="8">
        <v>19242</v>
      </c>
      <c r="E50" s="8">
        <v>7731</v>
      </c>
      <c r="F50" s="8">
        <v>4174.74</v>
      </c>
      <c r="G50" s="8">
        <v>7336.26</v>
      </c>
      <c r="H50" s="8"/>
      <c r="I50" s="8">
        <v>1</v>
      </c>
      <c r="J50" s="8">
        <v>72157.5</v>
      </c>
    </row>
    <row r="51" spans="1:10" ht="21" x14ac:dyDescent="0.15">
      <c r="A51" s="5" t="s">
        <v>519</v>
      </c>
      <c r="B51" s="6" t="s">
        <v>520</v>
      </c>
      <c r="C51" s="8">
        <v>2</v>
      </c>
      <c r="D51" s="8">
        <v>81484.740000000005</v>
      </c>
      <c r="E51" s="8">
        <v>77310</v>
      </c>
      <c r="F51" s="8">
        <v>4174.74</v>
      </c>
      <c r="G51" s="8">
        <v>0</v>
      </c>
      <c r="H51" s="8"/>
      <c r="I51" s="8">
        <v>1</v>
      </c>
      <c r="J51" s="8">
        <v>244454.22</v>
      </c>
    </row>
    <row r="52" spans="1:10" ht="21" x14ac:dyDescent="0.15">
      <c r="A52" s="5" t="s">
        <v>521</v>
      </c>
      <c r="B52" s="6" t="s">
        <v>522</v>
      </c>
      <c r="C52" s="8">
        <v>1</v>
      </c>
      <c r="D52" s="8">
        <v>19242</v>
      </c>
      <c r="E52" s="8">
        <v>7731</v>
      </c>
      <c r="F52" s="8">
        <v>4174.74</v>
      </c>
      <c r="G52" s="8">
        <v>7336.26</v>
      </c>
      <c r="H52" s="8"/>
      <c r="I52" s="8">
        <v>1</v>
      </c>
      <c r="J52" s="8">
        <v>28863</v>
      </c>
    </row>
    <row r="53" spans="1:10" ht="21" x14ac:dyDescent="0.15">
      <c r="A53" s="5" t="s">
        <v>523</v>
      </c>
      <c r="B53" s="6" t="s">
        <v>524</v>
      </c>
      <c r="C53" s="8">
        <v>1</v>
      </c>
      <c r="D53" s="8">
        <v>19242</v>
      </c>
      <c r="E53" s="8">
        <v>6400</v>
      </c>
      <c r="F53" s="8">
        <v>1590.43</v>
      </c>
      <c r="G53" s="8">
        <v>11251.57</v>
      </c>
      <c r="H53" s="8"/>
      <c r="I53" s="8">
        <v>1</v>
      </c>
      <c r="J53" s="8">
        <v>28863</v>
      </c>
    </row>
    <row r="54" spans="1:10" ht="21" x14ac:dyDescent="0.15">
      <c r="A54" s="5" t="s">
        <v>525</v>
      </c>
      <c r="B54" s="6" t="s">
        <v>526</v>
      </c>
      <c r="C54" s="8">
        <v>1</v>
      </c>
      <c r="D54" s="8">
        <v>19242</v>
      </c>
      <c r="E54" s="8">
        <v>6400</v>
      </c>
      <c r="F54" s="8">
        <v>960</v>
      </c>
      <c r="G54" s="8">
        <v>11882</v>
      </c>
      <c r="H54" s="8"/>
      <c r="I54" s="8">
        <v>1</v>
      </c>
      <c r="J54" s="8">
        <v>28863</v>
      </c>
    </row>
    <row r="55" spans="1:10" ht="21" x14ac:dyDescent="0.15">
      <c r="A55" s="5" t="s">
        <v>527</v>
      </c>
      <c r="B55" s="6" t="s">
        <v>528</v>
      </c>
      <c r="C55" s="8">
        <v>4</v>
      </c>
      <c r="D55" s="8">
        <v>19242</v>
      </c>
      <c r="E55" s="8">
        <v>6293</v>
      </c>
      <c r="F55" s="8">
        <v>943.95</v>
      </c>
      <c r="G55" s="8">
        <v>12005.05</v>
      </c>
      <c r="H55" s="8"/>
      <c r="I55" s="8">
        <v>1</v>
      </c>
      <c r="J55" s="8">
        <v>115452</v>
      </c>
    </row>
    <row r="56" spans="1:10" ht="21" x14ac:dyDescent="0.15">
      <c r="A56" s="5" t="s">
        <v>529</v>
      </c>
      <c r="B56" s="6" t="s">
        <v>530</v>
      </c>
      <c r="C56" s="8">
        <v>0.5</v>
      </c>
      <c r="D56" s="8">
        <v>19242</v>
      </c>
      <c r="E56" s="8">
        <v>6320</v>
      </c>
      <c r="F56" s="8">
        <v>948</v>
      </c>
      <c r="G56" s="8">
        <v>11974</v>
      </c>
      <c r="H56" s="8"/>
      <c r="I56" s="8">
        <v>1</v>
      </c>
      <c r="J56" s="8">
        <v>14431.5</v>
      </c>
    </row>
    <row r="57" spans="1:10" ht="21" x14ac:dyDescent="0.15">
      <c r="A57" s="5" t="s">
        <v>531</v>
      </c>
      <c r="B57" s="6" t="s">
        <v>532</v>
      </c>
      <c r="C57" s="8">
        <v>1</v>
      </c>
      <c r="D57" s="8">
        <v>19242</v>
      </c>
      <c r="E57" s="8">
        <v>9588</v>
      </c>
      <c r="F57" s="8">
        <v>2540.8200000000002</v>
      </c>
      <c r="G57" s="8">
        <v>7113.18</v>
      </c>
      <c r="H57" s="8"/>
      <c r="I57" s="8">
        <v>1</v>
      </c>
      <c r="J57" s="8">
        <v>28863</v>
      </c>
    </row>
    <row r="58" spans="1:10" ht="21" x14ac:dyDescent="0.15">
      <c r="A58" s="5" t="s">
        <v>533</v>
      </c>
      <c r="B58" s="6" t="s">
        <v>534</v>
      </c>
      <c r="C58" s="8">
        <v>1</v>
      </c>
      <c r="D58" s="8">
        <v>19242</v>
      </c>
      <c r="E58" s="8">
        <v>7731</v>
      </c>
      <c r="F58" s="8">
        <v>4174.74</v>
      </c>
      <c r="G58" s="8">
        <v>7336.26</v>
      </c>
      <c r="H58" s="8"/>
      <c r="I58" s="8">
        <v>1</v>
      </c>
      <c r="J58" s="8">
        <v>28863</v>
      </c>
    </row>
    <row r="59" spans="1:10" ht="24.95" customHeight="1" x14ac:dyDescent="0.15">
      <c r="A59" s="24" t="s">
        <v>446</v>
      </c>
      <c r="B59" s="24"/>
      <c r="C59" s="10" t="s">
        <v>338</v>
      </c>
      <c r="D59" s="10">
        <f>SUBTOTAL(9,D40:D58)</f>
        <v>437482.57</v>
      </c>
      <c r="E59" s="10" t="s">
        <v>338</v>
      </c>
      <c r="F59" s="10" t="s">
        <v>338</v>
      </c>
      <c r="G59" s="10" t="s">
        <v>338</v>
      </c>
      <c r="H59" s="10" t="s">
        <v>338</v>
      </c>
      <c r="I59" s="10" t="s">
        <v>338</v>
      </c>
      <c r="J59" s="10">
        <f>SUBTOTAL(9,J40:J58)</f>
        <v>1269121.97</v>
      </c>
    </row>
    <row r="60" spans="1:10" ht="24.95" customHeight="1" x14ac:dyDescent="0.15"/>
    <row r="61" spans="1:10" ht="24.95" customHeight="1" x14ac:dyDescent="0.15">
      <c r="A61" s="22" t="s">
        <v>447</v>
      </c>
      <c r="B61" s="22"/>
      <c r="C61" s="23" t="s">
        <v>127</v>
      </c>
      <c r="D61" s="23"/>
      <c r="E61" s="23"/>
      <c r="F61" s="23"/>
      <c r="G61" s="23"/>
      <c r="H61" s="23"/>
      <c r="I61" s="23"/>
      <c r="J61" s="23"/>
    </row>
    <row r="62" spans="1:10" ht="24.95" customHeight="1" x14ac:dyDescent="0.15">
      <c r="A62" s="22" t="s">
        <v>448</v>
      </c>
      <c r="B62" s="22"/>
      <c r="C62" s="23" t="s">
        <v>535</v>
      </c>
      <c r="D62" s="23"/>
      <c r="E62" s="23"/>
      <c r="F62" s="23"/>
      <c r="G62" s="23"/>
      <c r="H62" s="23"/>
      <c r="I62" s="23"/>
      <c r="J62" s="23"/>
    </row>
    <row r="63" spans="1:10" ht="24.95" customHeight="1" x14ac:dyDescent="0.15">
      <c r="A63" s="22" t="s">
        <v>450</v>
      </c>
      <c r="B63" s="22"/>
      <c r="C63" s="23" t="s">
        <v>394</v>
      </c>
      <c r="D63" s="23"/>
      <c r="E63" s="23"/>
      <c r="F63" s="23"/>
      <c r="G63" s="23"/>
      <c r="H63" s="23"/>
      <c r="I63" s="23"/>
      <c r="J63" s="23"/>
    </row>
    <row r="64" spans="1:10" ht="24.95" customHeight="1" x14ac:dyDescent="0.15">
      <c r="A64" s="14" t="s">
        <v>451</v>
      </c>
      <c r="B64" s="14"/>
      <c r="C64" s="14"/>
      <c r="D64" s="14"/>
      <c r="E64" s="14"/>
      <c r="F64" s="14"/>
      <c r="G64" s="14"/>
      <c r="H64" s="14"/>
      <c r="I64" s="14"/>
      <c r="J64" s="14"/>
    </row>
    <row r="65" spans="1:10" ht="24.95" customHeight="1" x14ac:dyDescent="0.15"/>
    <row r="66" spans="1:10" ht="50.1" customHeight="1" x14ac:dyDescent="0.15">
      <c r="A66" s="20" t="s">
        <v>330</v>
      </c>
      <c r="B66" s="20" t="s">
        <v>452</v>
      </c>
      <c r="C66" s="20" t="s">
        <v>453</v>
      </c>
      <c r="D66" s="20" t="s">
        <v>454</v>
      </c>
      <c r="E66" s="20"/>
      <c r="F66" s="20"/>
      <c r="G66" s="20"/>
      <c r="H66" s="20" t="s">
        <v>455</v>
      </c>
      <c r="I66" s="20" t="s">
        <v>456</v>
      </c>
      <c r="J66" s="20" t="s">
        <v>457</v>
      </c>
    </row>
    <row r="67" spans="1:10" ht="50.1" customHeight="1" x14ac:dyDescent="0.15">
      <c r="A67" s="20"/>
      <c r="B67" s="20"/>
      <c r="C67" s="20"/>
      <c r="D67" s="20" t="s">
        <v>458</v>
      </c>
      <c r="E67" s="20" t="s">
        <v>91</v>
      </c>
      <c r="F67" s="20"/>
      <c r="G67" s="20"/>
      <c r="H67" s="20"/>
      <c r="I67" s="20"/>
      <c r="J67" s="20"/>
    </row>
    <row r="68" spans="1:10" ht="50.1" customHeight="1" x14ac:dyDescent="0.15">
      <c r="A68" s="20"/>
      <c r="B68" s="20"/>
      <c r="C68" s="20"/>
      <c r="D68" s="20"/>
      <c r="E68" s="5" t="s">
        <v>459</v>
      </c>
      <c r="F68" s="5" t="s">
        <v>460</v>
      </c>
      <c r="G68" s="5" t="s">
        <v>461</v>
      </c>
      <c r="H68" s="20"/>
      <c r="I68" s="20"/>
      <c r="J68" s="20"/>
    </row>
    <row r="69" spans="1:10" ht="24.95" customHeight="1" x14ac:dyDescent="0.15">
      <c r="A69" s="5" t="s">
        <v>335</v>
      </c>
      <c r="B69" s="5" t="s">
        <v>462</v>
      </c>
      <c r="C69" s="5" t="s">
        <v>463</v>
      </c>
      <c r="D69" s="5" t="s">
        <v>464</v>
      </c>
      <c r="E69" s="5" t="s">
        <v>465</v>
      </c>
      <c r="F69" s="5" t="s">
        <v>466</v>
      </c>
      <c r="G69" s="5" t="s">
        <v>467</v>
      </c>
      <c r="H69" s="5" t="s">
        <v>468</v>
      </c>
      <c r="I69" s="5" t="s">
        <v>469</v>
      </c>
      <c r="J69" s="5" t="s">
        <v>470</v>
      </c>
    </row>
    <row r="70" spans="1:10" ht="21" x14ac:dyDescent="0.15">
      <c r="A70" s="5" t="s">
        <v>536</v>
      </c>
      <c r="B70" s="6" t="s">
        <v>515</v>
      </c>
      <c r="C70" s="8">
        <v>1</v>
      </c>
      <c r="D70" s="8">
        <v>19242</v>
      </c>
      <c r="E70" s="8">
        <v>10823.4</v>
      </c>
      <c r="F70" s="8">
        <v>3005.65</v>
      </c>
      <c r="G70" s="8">
        <v>5412.95</v>
      </c>
      <c r="H70" s="8"/>
      <c r="I70" s="8">
        <v>1</v>
      </c>
      <c r="J70" s="8">
        <v>28863</v>
      </c>
    </row>
    <row r="71" spans="1:10" ht="21" x14ac:dyDescent="0.15">
      <c r="A71" s="5" t="s">
        <v>537</v>
      </c>
      <c r="B71" s="6" t="s">
        <v>507</v>
      </c>
      <c r="C71" s="8">
        <v>1</v>
      </c>
      <c r="D71" s="8">
        <v>19242</v>
      </c>
      <c r="E71" s="8">
        <v>13423.2</v>
      </c>
      <c r="F71" s="8">
        <v>3727.61</v>
      </c>
      <c r="G71" s="8">
        <v>2091.19</v>
      </c>
      <c r="H71" s="8"/>
      <c r="I71" s="8">
        <v>1</v>
      </c>
      <c r="J71" s="8">
        <v>28863</v>
      </c>
    </row>
    <row r="72" spans="1:10" ht="21" x14ac:dyDescent="0.15">
      <c r="A72" s="5" t="s">
        <v>538</v>
      </c>
      <c r="B72" s="6" t="s">
        <v>508</v>
      </c>
      <c r="C72" s="8">
        <v>1</v>
      </c>
      <c r="D72" s="8">
        <v>19242</v>
      </c>
      <c r="E72" s="8">
        <v>10823</v>
      </c>
      <c r="F72" s="8">
        <v>3005.65</v>
      </c>
      <c r="G72" s="8">
        <v>5413.35</v>
      </c>
      <c r="H72" s="8"/>
      <c r="I72" s="8">
        <v>1</v>
      </c>
      <c r="J72" s="8">
        <v>28863</v>
      </c>
    </row>
    <row r="73" spans="1:10" ht="31.5" x14ac:dyDescent="0.15">
      <c r="A73" s="5" t="s">
        <v>539</v>
      </c>
      <c r="B73" s="6" t="s">
        <v>509</v>
      </c>
      <c r="C73" s="8">
        <v>2</v>
      </c>
      <c r="D73" s="8">
        <v>19242</v>
      </c>
      <c r="E73" s="8">
        <v>7268</v>
      </c>
      <c r="F73" s="8">
        <v>1730.48</v>
      </c>
      <c r="G73" s="8">
        <v>10243.52</v>
      </c>
      <c r="H73" s="8"/>
      <c r="I73" s="8">
        <v>1</v>
      </c>
      <c r="J73" s="8">
        <v>57726</v>
      </c>
    </row>
    <row r="74" spans="1:10" ht="21" x14ac:dyDescent="0.15">
      <c r="A74" s="5" t="s">
        <v>540</v>
      </c>
      <c r="B74" s="6" t="s">
        <v>510</v>
      </c>
      <c r="C74" s="8">
        <v>1</v>
      </c>
      <c r="D74" s="8">
        <v>19242</v>
      </c>
      <c r="E74" s="8">
        <v>7236.95</v>
      </c>
      <c r="F74" s="8">
        <v>1723.08</v>
      </c>
      <c r="G74" s="8">
        <v>10281.969999999999</v>
      </c>
      <c r="H74" s="8"/>
      <c r="I74" s="8">
        <v>1</v>
      </c>
      <c r="J74" s="8">
        <v>28863</v>
      </c>
    </row>
    <row r="75" spans="1:10" ht="31.5" x14ac:dyDescent="0.15">
      <c r="A75" s="5" t="s">
        <v>541</v>
      </c>
      <c r="B75" s="6" t="s">
        <v>542</v>
      </c>
      <c r="C75" s="8">
        <v>1</v>
      </c>
      <c r="D75" s="8">
        <v>19242</v>
      </c>
      <c r="E75" s="8">
        <v>7268</v>
      </c>
      <c r="F75" s="8">
        <v>3460.95</v>
      </c>
      <c r="G75" s="8">
        <v>8513.0499999999993</v>
      </c>
      <c r="H75" s="8"/>
      <c r="I75" s="8">
        <v>1</v>
      </c>
      <c r="J75" s="8">
        <v>28863</v>
      </c>
    </row>
    <row r="76" spans="1:10" ht="21" x14ac:dyDescent="0.15">
      <c r="A76" s="5" t="s">
        <v>543</v>
      </c>
      <c r="B76" s="6" t="s">
        <v>512</v>
      </c>
      <c r="C76" s="8">
        <v>10</v>
      </c>
      <c r="D76" s="8">
        <v>39157.4444</v>
      </c>
      <c r="E76" s="8">
        <v>10823</v>
      </c>
      <c r="F76" s="8">
        <v>22429.219000000001</v>
      </c>
      <c r="G76" s="8">
        <v>5905.2254000000003</v>
      </c>
      <c r="H76" s="8"/>
      <c r="I76" s="8">
        <v>1</v>
      </c>
      <c r="J76" s="8">
        <v>587361.67000000004</v>
      </c>
    </row>
    <row r="77" spans="1:10" ht="21" x14ac:dyDescent="0.15">
      <c r="A77" s="5" t="s">
        <v>544</v>
      </c>
      <c r="B77" s="6" t="s">
        <v>513</v>
      </c>
      <c r="C77" s="8">
        <v>5</v>
      </c>
      <c r="D77" s="8">
        <v>21260.85</v>
      </c>
      <c r="E77" s="8">
        <v>8960</v>
      </c>
      <c r="F77" s="8">
        <v>2914.85</v>
      </c>
      <c r="G77" s="8">
        <v>9386</v>
      </c>
      <c r="H77" s="8"/>
      <c r="I77" s="8">
        <v>1</v>
      </c>
      <c r="J77" s="8">
        <v>159456.38</v>
      </c>
    </row>
    <row r="78" spans="1:10" ht="21" x14ac:dyDescent="0.15">
      <c r="A78" s="5" t="s">
        <v>545</v>
      </c>
      <c r="B78" s="6" t="s">
        <v>514</v>
      </c>
      <c r="C78" s="8">
        <v>1</v>
      </c>
      <c r="D78" s="8">
        <v>19242</v>
      </c>
      <c r="E78" s="8">
        <v>10823.4</v>
      </c>
      <c r="F78" s="8">
        <v>3005.65</v>
      </c>
      <c r="G78" s="8">
        <v>5412.95</v>
      </c>
      <c r="H78" s="8"/>
      <c r="I78" s="8">
        <v>1</v>
      </c>
      <c r="J78" s="8">
        <v>28863</v>
      </c>
    </row>
    <row r="79" spans="1:10" ht="21" x14ac:dyDescent="0.15">
      <c r="A79" s="5" t="s">
        <v>546</v>
      </c>
      <c r="B79" s="6" t="s">
        <v>516</v>
      </c>
      <c r="C79" s="8">
        <v>1</v>
      </c>
      <c r="D79" s="8">
        <v>19242</v>
      </c>
      <c r="E79" s="8">
        <v>10823.4</v>
      </c>
      <c r="F79" s="8">
        <v>3005.65</v>
      </c>
      <c r="G79" s="8">
        <v>5412.95</v>
      </c>
      <c r="H79" s="8"/>
      <c r="I79" s="8">
        <v>1</v>
      </c>
      <c r="J79" s="8">
        <v>28863</v>
      </c>
    </row>
    <row r="80" spans="1:10" ht="21" x14ac:dyDescent="0.15">
      <c r="A80" s="5" t="s">
        <v>547</v>
      </c>
      <c r="B80" s="6" t="s">
        <v>518</v>
      </c>
      <c r="C80" s="8">
        <v>3</v>
      </c>
      <c r="D80" s="8">
        <v>19242</v>
      </c>
      <c r="E80" s="8">
        <v>10823.4</v>
      </c>
      <c r="F80" s="8">
        <v>3005.65</v>
      </c>
      <c r="G80" s="8">
        <v>5412.95</v>
      </c>
      <c r="H80" s="8"/>
      <c r="I80" s="8">
        <v>1</v>
      </c>
      <c r="J80" s="8">
        <v>86589</v>
      </c>
    </row>
    <row r="81" spans="1:10" ht="21" x14ac:dyDescent="0.15">
      <c r="A81" s="5" t="s">
        <v>548</v>
      </c>
      <c r="B81" s="6" t="s">
        <v>520</v>
      </c>
      <c r="C81" s="8">
        <v>2.5</v>
      </c>
      <c r="D81" s="8">
        <v>19242</v>
      </c>
      <c r="E81" s="8">
        <v>10823.4</v>
      </c>
      <c r="F81" s="8">
        <v>3005.65</v>
      </c>
      <c r="G81" s="8">
        <v>5412.95</v>
      </c>
      <c r="H81" s="8"/>
      <c r="I81" s="8">
        <v>1</v>
      </c>
      <c r="J81" s="8">
        <v>72157.5</v>
      </c>
    </row>
    <row r="82" spans="1:10" ht="21" x14ac:dyDescent="0.15">
      <c r="A82" s="5" t="s">
        <v>549</v>
      </c>
      <c r="B82" s="6" t="s">
        <v>522</v>
      </c>
      <c r="C82" s="8">
        <v>1</v>
      </c>
      <c r="D82" s="8">
        <v>19242</v>
      </c>
      <c r="E82" s="8">
        <v>10823.4</v>
      </c>
      <c r="F82" s="8">
        <v>3005.65</v>
      </c>
      <c r="G82" s="8">
        <v>5412.95</v>
      </c>
      <c r="H82" s="8"/>
      <c r="I82" s="8">
        <v>1</v>
      </c>
      <c r="J82" s="8">
        <v>28863</v>
      </c>
    </row>
    <row r="83" spans="1:10" ht="21" x14ac:dyDescent="0.15">
      <c r="A83" s="5" t="s">
        <v>550</v>
      </c>
      <c r="B83" s="6" t="s">
        <v>524</v>
      </c>
      <c r="C83" s="8">
        <v>1</v>
      </c>
      <c r="D83" s="8">
        <v>19242</v>
      </c>
      <c r="E83" s="8">
        <v>8096</v>
      </c>
      <c r="F83" s="8">
        <v>2068.83</v>
      </c>
      <c r="G83" s="8">
        <v>9077.17</v>
      </c>
      <c r="H83" s="8"/>
      <c r="I83" s="8">
        <v>1</v>
      </c>
      <c r="J83" s="8">
        <v>28863</v>
      </c>
    </row>
    <row r="84" spans="1:10" ht="21" x14ac:dyDescent="0.15">
      <c r="A84" s="5" t="s">
        <v>551</v>
      </c>
      <c r="B84" s="6" t="s">
        <v>526</v>
      </c>
      <c r="C84" s="8">
        <v>1</v>
      </c>
      <c r="D84" s="8">
        <v>19242</v>
      </c>
      <c r="E84" s="8">
        <v>7360</v>
      </c>
      <c r="F84" s="8">
        <v>2043.87</v>
      </c>
      <c r="G84" s="8">
        <v>9838.1299999999992</v>
      </c>
      <c r="H84" s="8"/>
      <c r="I84" s="8">
        <v>1</v>
      </c>
      <c r="J84" s="8">
        <v>28863</v>
      </c>
    </row>
    <row r="85" spans="1:10" ht="21" x14ac:dyDescent="0.15">
      <c r="A85" s="5" t="s">
        <v>552</v>
      </c>
      <c r="B85" s="6" t="s">
        <v>528</v>
      </c>
      <c r="C85" s="8">
        <v>4</v>
      </c>
      <c r="D85" s="8">
        <v>19242</v>
      </c>
      <c r="E85" s="8">
        <v>7236.95</v>
      </c>
      <c r="F85" s="8">
        <v>2009.24</v>
      </c>
      <c r="G85" s="8">
        <v>9995.81</v>
      </c>
      <c r="H85" s="8"/>
      <c r="I85" s="8">
        <v>1</v>
      </c>
      <c r="J85" s="8">
        <v>115452</v>
      </c>
    </row>
    <row r="86" spans="1:10" ht="21" x14ac:dyDescent="0.15">
      <c r="A86" s="5" t="s">
        <v>553</v>
      </c>
      <c r="B86" s="6" t="s">
        <v>530</v>
      </c>
      <c r="C86" s="8">
        <v>0.5</v>
      </c>
      <c r="D86" s="8">
        <v>19242</v>
      </c>
      <c r="E86" s="8">
        <v>7268</v>
      </c>
      <c r="F86" s="8">
        <v>865.24</v>
      </c>
      <c r="G86" s="8">
        <v>11108.76</v>
      </c>
      <c r="H86" s="8"/>
      <c r="I86" s="8">
        <v>1</v>
      </c>
      <c r="J86" s="8">
        <v>14431.5</v>
      </c>
    </row>
    <row r="87" spans="1:10" ht="21" x14ac:dyDescent="0.15">
      <c r="A87" s="5" t="s">
        <v>554</v>
      </c>
      <c r="B87" s="6" t="s">
        <v>555</v>
      </c>
      <c r="C87" s="8">
        <v>1</v>
      </c>
      <c r="D87" s="8">
        <v>19242</v>
      </c>
      <c r="E87" s="8">
        <v>7360</v>
      </c>
      <c r="F87" s="8">
        <v>1752.38</v>
      </c>
      <c r="G87" s="8">
        <v>10129.620000000001</v>
      </c>
      <c r="H87" s="8"/>
      <c r="I87" s="8">
        <v>1</v>
      </c>
      <c r="J87" s="8">
        <v>28863</v>
      </c>
    </row>
    <row r="88" spans="1:10" ht="21" x14ac:dyDescent="0.15">
      <c r="A88" s="5" t="s">
        <v>556</v>
      </c>
      <c r="B88" s="6" t="s">
        <v>510</v>
      </c>
      <c r="C88" s="8">
        <v>1</v>
      </c>
      <c r="D88" s="8">
        <v>19242</v>
      </c>
      <c r="E88" s="8">
        <v>7268</v>
      </c>
      <c r="F88" s="8">
        <v>1501.3</v>
      </c>
      <c r="G88" s="8">
        <v>10472.700000000001</v>
      </c>
      <c r="H88" s="8"/>
      <c r="I88" s="8">
        <v>1</v>
      </c>
      <c r="J88" s="8">
        <v>28863</v>
      </c>
    </row>
    <row r="89" spans="1:10" ht="21" x14ac:dyDescent="0.15">
      <c r="A89" s="5" t="s">
        <v>557</v>
      </c>
      <c r="B89" s="6" t="s">
        <v>558</v>
      </c>
      <c r="C89" s="8">
        <v>1</v>
      </c>
      <c r="D89" s="8">
        <v>19242</v>
      </c>
      <c r="E89" s="8">
        <v>13423.2</v>
      </c>
      <c r="F89" s="8">
        <v>0</v>
      </c>
      <c r="G89" s="8">
        <v>5818.8</v>
      </c>
      <c r="H89" s="8"/>
      <c r="I89" s="8">
        <v>1</v>
      </c>
      <c r="J89" s="8">
        <v>230904</v>
      </c>
    </row>
    <row r="90" spans="1:10" ht="21" x14ac:dyDescent="0.15">
      <c r="A90" s="5" t="s">
        <v>559</v>
      </c>
      <c r="B90" s="6" t="s">
        <v>560</v>
      </c>
      <c r="C90" s="8">
        <v>0.25</v>
      </c>
      <c r="D90" s="8">
        <v>42026.400000000001</v>
      </c>
      <c r="E90" s="8">
        <v>10158.4</v>
      </c>
      <c r="F90" s="8">
        <v>0</v>
      </c>
      <c r="G90" s="8">
        <v>31868</v>
      </c>
      <c r="H90" s="8"/>
      <c r="I90" s="8">
        <v>1</v>
      </c>
      <c r="J90" s="8">
        <v>126079.2</v>
      </c>
    </row>
    <row r="91" spans="1:10" ht="21" x14ac:dyDescent="0.15">
      <c r="A91" s="5" t="s">
        <v>561</v>
      </c>
      <c r="B91" s="6" t="s">
        <v>562</v>
      </c>
      <c r="C91" s="8">
        <v>1</v>
      </c>
      <c r="D91" s="8">
        <v>19242</v>
      </c>
      <c r="E91" s="8">
        <v>11033.4</v>
      </c>
      <c r="F91" s="8">
        <v>0</v>
      </c>
      <c r="G91" s="8">
        <v>8208.6</v>
      </c>
      <c r="H91" s="8"/>
      <c r="I91" s="8">
        <v>1</v>
      </c>
      <c r="J91" s="8">
        <v>230904</v>
      </c>
    </row>
    <row r="92" spans="1:10" x14ac:dyDescent="0.15">
      <c r="A92" s="5" t="s">
        <v>563</v>
      </c>
      <c r="B92" s="6" t="s">
        <v>564</v>
      </c>
      <c r="C92" s="8">
        <v>0.5</v>
      </c>
      <c r="D92" s="8">
        <v>19242</v>
      </c>
      <c r="E92" s="8">
        <v>13423.2</v>
      </c>
      <c r="F92" s="8">
        <v>0</v>
      </c>
      <c r="G92" s="8">
        <v>5818.8</v>
      </c>
      <c r="H92" s="8"/>
      <c r="I92" s="8">
        <v>1</v>
      </c>
      <c r="J92" s="8">
        <v>115452</v>
      </c>
    </row>
    <row r="93" spans="1:10" ht="21" x14ac:dyDescent="0.15">
      <c r="A93" s="5" t="s">
        <v>565</v>
      </c>
      <c r="B93" s="6" t="s">
        <v>566</v>
      </c>
      <c r="C93" s="8">
        <v>1</v>
      </c>
      <c r="D93" s="8">
        <v>91006.85</v>
      </c>
      <c r="E93" s="8">
        <v>12762.4</v>
      </c>
      <c r="F93" s="8">
        <v>0</v>
      </c>
      <c r="G93" s="8">
        <v>78244.45</v>
      </c>
      <c r="H93" s="8"/>
      <c r="I93" s="8">
        <v>1</v>
      </c>
      <c r="J93" s="8">
        <v>1092082.2</v>
      </c>
    </row>
    <row r="94" spans="1:10" ht="21" x14ac:dyDescent="0.15">
      <c r="A94" s="5" t="s">
        <v>567</v>
      </c>
      <c r="B94" s="6" t="s">
        <v>568</v>
      </c>
      <c r="C94" s="8">
        <v>1</v>
      </c>
      <c r="D94" s="8">
        <v>45503.42</v>
      </c>
      <c r="E94" s="8">
        <v>13423.2</v>
      </c>
      <c r="F94" s="8">
        <v>0</v>
      </c>
      <c r="G94" s="8">
        <v>32080.22</v>
      </c>
      <c r="H94" s="8"/>
      <c r="I94" s="8">
        <v>1</v>
      </c>
      <c r="J94" s="8">
        <v>546041.04</v>
      </c>
    </row>
    <row r="95" spans="1:10" ht="31.5" x14ac:dyDescent="0.15">
      <c r="A95" s="5" t="s">
        <v>569</v>
      </c>
      <c r="B95" s="6" t="s">
        <v>570</v>
      </c>
      <c r="C95" s="8">
        <v>4</v>
      </c>
      <c r="D95" s="8">
        <v>45503.42</v>
      </c>
      <c r="E95" s="8">
        <v>11414.2</v>
      </c>
      <c r="F95" s="8">
        <v>0</v>
      </c>
      <c r="G95" s="8">
        <v>34089.22</v>
      </c>
      <c r="H95" s="8"/>
      <c r="I95" s="8">
        <v>1</v>
      </c>
      <c r="J95" s="8">
        <v>2184164.16</v>
      </c>
    </row>
    <row r="96" spans="1:10" ht="21" x14ac:dyDescent="0.15">
      <c r="A96" s="5" t="s">
        <v>571</v>
      </c>
      <c r="B96" s="6" t="s">
        <v>572</v>
      </c>
      <c r="C96" s="8">
        <v>0.25</v>
      </c>
      <c r="D96" s="8">
        <v>45516.78</v>
      </c>
      <c r="E96" s="8">
        <v>11033.4</v>
      </c>
      <c r="F96" s="8">
        <v>0</v>
      </c>
      <c r="G96" s="8">
        <v>34483.379999999997</v>
      </c>
      <c r="H96" s="8"/>
      <c r="I96" s="8">
        <v>1</v>
      </c>
      <c r="J96" s="8">
        <v>136550.34</v>
      </c>
    </row>
    <row r="97" spans="1:10" ht="21" x14ac:dyDescent="0.15">
      <c r="A97" s="5" t="s">
        <v>573</v>
      </c>
      <c r="B97" s="6" t="s">
        <v>574</v>
      </c>
      <c r="C97" s="8">
        <v>0.45</v>
      </c>
      <c r="D97" s="8">
        <v>45498.97</v>
      </c>
      <c r="E97" s="8">
        <v>9989</v>
      </c>
      <c r="F97" s="8">
        <v>0</v>
      </c>
      <c r="G97" s="8">
        <v>35509.97</v>
      </c>
      <c r="H97" s="8"/>
      <c r="I97" s="8">
        <v>1</v>
      </c>
      <c r="J97" s="8">
        <v>245694.44</v>
      </c>
    </row>
    <row r="98" spans="1:10" ht="21" x14ac:dyDescent="0.15">
      <c r="A98" s="5" t="s">
        <v>575</v>
      </c>
      <c r="B98" s="6" t="s">
        <v>576</v>
      </c>
      <c r="C98" s="8">
        <v>1</v>
      </c>
      <c r="D98" s="8">
        <v>45503.42</v>
      </c>
      <c r="E98" s="8">
        <v>11414.2</v>
      </c>
      <c r="F98" s="8">
        <v>0</v>
      </c>
      <c r="G98" s="8">
        <v>34089.22</v>
      </c>
      <c r="H98" s="8"/>
      <c r="I98" s="8">
        <v>1</v>
      </c>
      <c r="J98" s="8">
        <v>546041.04</v>
      </c>
    </row>
    <row r="99" spans="1:10" ht="21" x14ac:dyDescent="0.15">
      <c r="A99" s="5" t="s">
        <v>577</v>
      </c>
      <c r="B99" s="6" t="s">
        <v>578</v>
      </c>
      <c r="C99" s="8">
        <v>1</v>
      </c>
      <c r="D99" s="8">
        <v>34505.800000000003</v>
      </c>
      <c r="E99" s="8">
        <v>7360</v>
      </c>
      <c r="F99" s="8">
        <v>0</v>
      </c>
      <c r="G99" s="8">
        <v>27145.8</v>
      </c>
      <c r="H99" s="8"/>
      <c r="I99" s="8">
        <v>1</v>
      </c>
      <c r="J99" s="8">
        <v>414069.6</v>
      </c>
    </row>
    <row r="100" spans="1:10" ht="21" x14ac:dyDescent="0.15">
      <c r="A100" s="5" t="s">
        <v>579</v>
      </c>
      <c r="B100" s="6" t="s">
        <v>580</v>
      </c>
      <c r="C100" s="8">
        <v>1</v>
      </c>
      <c r="D100" s="8">
        <v>37364.32</v>
      </c>
      <c r="E100" s="8">
        <v>7360</v>
      </c>
      <c r="F100" s="8">
        <v>0</v>
      </c>
      <c r="G100" s="8">
        <v>30004.32</v>
      </c>
      <c r="H100" s="8"/>
      <c r="I100" s="8">
        <v>1</v>
      </c>
      <c r="J100" s="8">
        <v>448371.84</v>
      </c>
    </row>
    <row r="101" spans="1:10" x14ac:dyDescent="0.15">
      <c r="A101" s="5" t="s">
        <v>581</v>
      </c>
      <c r="B101" s="6" t="s">
        <v>582</v>
      </c>
      <c r="C101" s="8">
        <v>4</v>
      </c>
      <c r="D101" s="8">
        <v>37358.76</v>
      </c>
      <c r="E101" s="8">
        <v>7268</v>
      </c>
      <c r="F101" s="8">
        <v>0</v>
      </c>
      <c r="G101" s="8">
        <v>30090.76</v>
      </c>
      <c r="H101" s="8"/>
      <c r="I101" s="8">
        <v>1</v>
      </c>
      <c r="J101" s="8">
        <v>1793220.48</v>
      </c>
    </row>
    <row r="102" spans="1:10" ht="21" x14ac:dyDescent="0.15">
      <c r="A102" s="5" t="s">
        <v>583</v>
      </c>
      <c r="B102" s="6" t="s">
        <v>584</v>
      </c>
      <c r="C102" s="8">
        <v>1</v>
      </c>
      <c r="D102" s="8">
        <v>19242</v>
      </c>
      <c r="E102" s="8">
        <v>7268</v>
      </c>
      <c r="F102" s="8">
        <v>6921.9</v>
      </c>
      <c r="G102" s="8">
        <v>5052.1000000000004</v>
      </c>
      <c r="H102" s="8"/>
      <c r="I102" s="8">
        <v>1</v>
      </c>
      <c r="J102" s="8">
        <v>230904</v>
      </c>
    </row>
    <row r="103" spans="1:10" ht="21" x14ac:dyDescent="0.15">
      <c r="A103" s="5" t="s">
        <v>585</v>
      </c>
      <c r="B103" s="6" t="s">
        <v>586</v>
      </c>
      <c r="C103" s="8">
        <v>0.25</v>
      </c>
      <c r="D103" s="8">
        <v>19241.2</v>
      </c>
      <c r="E103" s="8">
        <v>7360</v>
      </c>
      <c r="F103" s="8">
        <v>0</v>
      </c>
      <c r="G103" s="8">
        <v>11881.2</v>
      </c>
      <c r="H103" s="8"/>
      <c r="I103" s="8">
        <v>1</v>
      </c>
      <c r="J103" s="8">
        <v>57723.6</v>
      </c>
    </row>
    <row r="104" spans="1:10" ht="21" x14ac:dyDescent="0.15">
      <c r="A104" s="5" t="s">
        <v>587</v>
      </c>
      <c r="B104" s="6" t="s">
        <v>588</v>
      </c>
      <c r="C104" s="8">
        <v>4</v>
      </c>
      <c r="D104" s="8">
        <v>33627.936500000003</v>
      </c>
      <c r="E104" s="8">
        <v>7236.95</v>
      </c>
      <c r="F104" s="8">
        <v>14385.9365</v>
      </c>
      <c r="G104" s="8">
        <v>12005.05</v>
      </c>
      <c r="H104" s="8"/>
      <c r="I104" s="8">
        <v>1</v>
      </c>
      <c r="J104" s="8">
        <v>1614140.95</v>
      </c>
    </row>
    <row r="105" spans="1:10" ht="31.5" x14ac:dyDescent="0.15">
      <c r="A105" s="5" t="s">
        <v>589</v>
      </c>
      <c r="B105" s="6" t="s">
        <v>590</v>
      </c>
      <c r="C105" s="8">
        <v>3</v>
      </c>
      <c r="D105" s="8">
        <v>19242</v>
      </c>
      <c r="E105" s="8">
        <v>7268</v>
      </c>
      <c r="F105" s="8">
        <v>0</v>
      </c>
      <c r="G105" s="8">
        <v>11974</v>
      </c>
      <c r="H105" s="8"/>
      <c r="I105" s="8">
        <v>1</v>
      </c>
      <c r="J105" s="8">
        <v>692712</v>
      </c>
    </row>
    <row r="106" spans="1:10" ht="21" x14ac:dyDescent="0.15">
      <c r="A106" s="5" t="s">
        <v>591</v>
      </c>
      <c r="B106" s="6" t="s">
        <v>592</v>
      </c>
      <c r="C106" s="8">
        <v>1</v>
      </c>
      <c r="D106" s="8">
        <v>19242</v>
      </c>
      <c r="E106" s="8">
        <v>7268</v>
      </c>
      <c r="F106" s="8">
        <v>0</v>
      </c>
      <c r="G106" s="8">
        <v>11974</v>
      </c>
      <c r="H106" s="8"/>
      <c r="I106" s="8">
        <v>1</v>
      </c>
      <c r="J106" s="8">
        <v>230904</v>
      </c>
    </row>
    <row r="107" spans="1:10" ht="21" x14ac:dyDescent="0.15">
      <c r="A107" s="5" t="s">
        <v>593</v>
      </c>
      <c r="B107" s="6" t="s">
        <v>594</v>
      </c>
      <c r="C107" s="8">
        <v>2</v>
      </c>
      <c r="D107" s="8">
        <v>19242</v>
      </c>
      <c r="E107" s="8">
        <v>7360</v>
      </c>
      <c r="F107" s="8">
        <v>0</v>
      </c>
      <c r="G107" s="8">
        <v>11882</v>
      </c>
      <c r="H107" s="8"/>
      <c r="I107" s="8">
        <v>1</v>
      </c>
      <c r="J107" s="8">
        <v>461808</v>
      </c>
    </row>
    <row r="108" spans="1:10" ht="21" x14ac:dyDescent="0.15">
      <c r="A108" s="5" t="s">
        <v>595</v>
      </c>
      <c r="B108" s="6" t="s">
        <v>596</v>
      </c>
      <c r="C108" s="8">
        <v>1</v>
      </c>
      <c r="D108" s="8">
        <v>19242</v>
      </c>
      <c r="E108" s="8">
        <v>7268</v>
      </c>
      <c r="F108" s="8">
        <v>0</v>
      </c>
      <c r="G108" s="8">
        <v>11974</v>
      </c>
      <c r="H108" s="8"/>
      <c r="I108" s="8">
        <v>1</v>
      </c>
      <c r="J108" s="8">
        <v>230904</v>
      </c>
    </row>
    <row r="109" spans="1:10" ht="21" x14ac:dyDescent="0.15">
      <c r="A109" s="5" t="s">
        <v>597</v>
      </c>
      <c r="B109" s="6" t="s">
        <v>598</v>
      </c>
      <c r="C109" s="8">
        <v>1</v>
      </c>
      <c r="D109" s="8">
        <v>64903.22</v>
      </c>
      <c r="E109" s="8">
        <v>64903.22</v>
      </c>
      <c r="F109" s="8">
        <v>0</v>
      </c>
      <c r="G109" s="8">
        <v>0</v>
      </c>
      <c r="H109" s="8"/>
      <c r="I109" s="8">
        <v>1</v>
      </c>
      <c r="J109" s="8">
        <v>778838.64</v>
      </c>
    </row>
    <row r="110" spans="1:10" ht="31.5" x14ac:dyDescent="0.15">
      <c r="A110" s="5" t="s">
        <v>599</v>
      </c>
      <c r="B110" s="6" t="s">
        <v>600</v>
      </c>
      <c r="C110" s="8">
        <v>1</v>
      </c>
      <c r="D110" s="8">
        <v>45432.25</v>
      </c>
      <c r="E110" s="8">
        <v>45432.25</v>
      </c>
      <c r="F110" s="8">
        <v>0</v>
      </c>
      <c r="G110" s="8">
        <v>0</v>
      </c>
      <c r="H110" s="8"/>
      <c r="I110" s="8">
        <v>1</v>
      </c>
      <c r="J110" s="8">
        <v>545187</v>
      </c>
    </row>
    <row r="111" spans="1:10" ht="31.5" x14ac:dyDescent="0.15">
      <c r="A111" s="5" t="s">
        <v>601</v>
      </c>
      <c r="B111" s="6" t="s">
        <v>602</v>
      </c>
      <c r="C111" s="8">
        <v>1</v>
      </c>
      <c r="D111" s="8">
        <v>45432.25</v>
      </c>
      <c r="E111" s="8">
        <v>45432.25</v>
      </c>
      <c r="F111" s="8">
        <v>0</v>
      </c>
      <c r="G111" s="8">
        <v>0</v>
      </c>
      <c r="H111" s="8"/>
      <c r="I111" s="8">
        <v>1</v>
      </c>
      <c r="J111" s="8">
        <v>545187</v>
      </c>
    </row>
    <row r="112" spans="1:10" ht="21" x14ac:dyDescent="0.15">
      <c r="A112" s="5" t="s">
        <v>603</v>
      </c>
      <c r="B112" s="6" t="s">
        <v>604</v>
      </c>
      <c r="C112" s="8">
        <v>1</v>
      </c>
      <c r="D112" s="8">
        <v>45432.25</v>
      </c>
      <c r="E112" s="8">
        <v>45432.25</v>
      </c>
      <c r="F112" s="8">
        <v>0</v>
      </c>
      <c r="G112" s="8">
        <v>0</v>
      </c>
      <c r="H112" s="8"/>
      <c r="I112" s="8">
        <v>1</v>
      </c>
      <c r="J112" s="8">
        <v>545187</v>
      </c>
    </row>
    <row r="113" spans="1:10" ht="31.5" x14ac:dyDescent="0.15">
      <c r="A113" s="5" t="s">
        <v>605</v>
      </c>
      <c r="B113" s="6" t="s">
        <v>606</v>
      </c>
      <c r="C113" s="8">
        <v>1</v>
      </c>
      <c r="D113" s="8">
        <v>19242</v>
      </c>
      <c r="E113" s="8">
        <v>13423.2</v>
      </c>
      <c r="F113" s="8">
        <v>0</v>
      </c>
      <c r="G113" s="8">
        <v>5818.8</v>
      </c>
      <c r="H113" s="8"/>
      <c r="I113" s="8">
        <v>1</v>
      </c>
      <c r="J113" s="8">
        <v>230904</v>
      </c>
    </row>
    <row r="114" spans="1:10" ht="31.5" x14ac:dyDescent="0.15">
      <c r="A114" s="5" t="s">
        <v>607</v>
      </c>
      <c r="B114" s="6" t="s">
        <v>608</v>
      </c>
      <c r="C114" s="8">
        <v>1</v>
      </c>
      <c r="D114" s="8">
        <v>19242</v>
      </c>
      <c r="E114" s="8">
        <v>9989</v>
      </c>
      <c r="F114" s="8">
        <v>0</v>
      </c>
      <c r="G114" s="8">
        <v>9253</v>
      </c>
      <c r="H114" s="8"/>
      <c r="I114" s="8">
        <v>1</v>
      </c>
      <c r="J114" s="8">
        <v>230904</v>
      </c>
    </row>
    <row r="115" spans="1:10" ht="31.5" x14ac:dyDescent="0.15">
      <c r="A115" s="5" t="s">
        <v>609</v>
      </c>
      <c r="B115" s="6" t="s">
        <v>610</v>
      </c>
      <c r="C115" s="8">
        <v>1</v>
      </c>
      <c r="D115" s="8">
        <v>19242</v>
      </c>
      <c r="E115" s="8">
        <v>11033.4</v>
      </c>
      <c r="F115" s="8">
        <v>0</v>
      </c>
      <c r="G115" s="8">
        <v>8208.6</v>
      </c>
      <c r="H115" s="8"/>
      <c r="I115" s="8">
        <v>1</v>
      </c>
      <c r="J115" s="8">
        <v>230904</v>
      </c>
    </row>
    <row r="116" spans="1:10" ht="42" x14ac:dyDescent="0.15">
      <c r="A116" s="5" t="s">
        <v>611</v>
      </c>
      <c r="B116" s="6" t="s">
        <v>612</v>
      </c>
      <c r="C116" s="8">
        <v>1</v>
      </c>
      <c r="D116" s="8">
        <v>19242</v>
      </c>
      <c r="E116" s="8">
        <v>11033.4</v>
      </c>
      <c r="F116" s="8">
        <v>0</v>
      </c>
      <c r="G116" s="8">
        <v>8208.6</v>
      </c>
      <c r="H116" s="8"/>
      <c r="I116" s="8">
        <v>1</v>
      </c>
      <c r="J116" s="8">
        <v>230904</v>
      </c>
    </row>
    <row r="117" spans="1:10" ht="21" x14ac:dyDescent="0.15">
      <c r="A117" s="5" t="s">
        <v>613</v>
      </c>
      <c r="B117" s="6" t="s">
        <v>614</v>
      </c>
      <c r="C117" s="8">
        <v>1</v>
      </c>
      <c r="D117" s="8">
        <v>19242</v>
      </c>
      <c r="E117" s="8">
        <v>8205.5499999999993</v>
      </c>
      <c r="F117" s="8">
        <v>0</v>
      </c>
      <c r="G117" s="8">
        <v>11036.45</v>
      </c>
      <c r="H117" s="8"/>
      <c r="I117" s="8">
        <v>1</v>
      </c>
      <c r="J117" s="8">
        <v>230904</v>
      </c>
    </row>
    <row r="118" spans="1:10" ht="31.5" x14ac:dyDescent="0.15">
      <c r="A118" s="5" t="s">
        <v>615</v>
      </c>
      <c r="B118" s="6" t="s">
        <v>616</v>
      </c>
      <c r="C118" s="8">
        <v>1</v>
      </c>
      <c r="D118" s="8">
        <v>45432.25</v>
      </c>
      <c r="E118" s="8">
        <v>45432.25</v>
      </c>
      <c r="F118" s="8">
        <v>0</v>
      </c>
      <c r="G118" s="8">
        <v>0</v>
      </c>
      <c r="H118" s="8"/>
      <c r="I118" s="8">
        <v>1</v>
      </c>
      <c r="J118" s="8">
        <v>545187</v>
      </c>
    </row>
    <row r="119" spans="1:10" ht="31.5" x14ac:dyDescent="0.15">
      <c r="A119" s="5" t="s">
        <v>617</v>
      </c>
      <c r="B119" s="6" t="s">
        <v>618</v>
      </c>
      <c r="C119" s="8">
        <v>1</v>
      </c>
      <c r="D119" s="8">
        <v>19242</v>
      </c>
      <c r="E119" s="8">
        <v>9588</v>
      </c>
      <c r="F119" s="8">
        <v>0</v>
      </c>
      <c r="G119" s="8">
        <v>9654</v>
      </c>
      <c r="H119" s="8"/>
      <c r="I119" s="8">
        <v>1</v>
      </c>
      <c r="J119" s="8">
        <v>230904</v>
      </c>
    </row>
    <row r="120" spans="1:10" ht="31.5" x14ac:dyDescent="0.15">
      <c r="A120" s="5" t="s">
        <v>619</v>
      </c>
      <c r="B120" s="6" t="s">
        <v>476</v>
      </c>
      <c r="C120" s="8">
        <v>1</v>
      </c>
      <c r="D120" s="8">
        <v>19242</v>
      </c>
      <c r="E120" s="8">
        <v>9580.2000000000007</v>
      </c>
      <c r="F120" s="8">
        <v>0</v>
      </c>
      <c r="G120" s="8">
        <v>9661.7999999999993</v>
      </c>
      <c r="H120" s="8"/>
      <c r="I120" s="8">
        <v>1</v>
      </c>
      <c r="J120" s="8">
        <v>230904</v>
      </c>
    </row>
    <row r="121" spans="1:10" ht="31.5" x14ac:dyDescent="0.15">
      <c r="A121" s="5" t="s">
        <v>620</v>
      </c>
      <c r="B121" s="6" t="s">
        <v>621</v>
      </c>
      <c r="C121" s="8">
        <v>1</v>
      </c>
      <c r="D121" s="8">
        <v>19242</v>
      </c>
      <c r="E121" s="8">
        <v>10526.6</v>
      </c>
      <c r="F121" s="8">
        <v>0</v>
      </c>
      <c r="G121" s="8">
        <v>8715.4</v>
      </c>
      <c r="H121" s="8"/>
      <c r="I121" s="8">
        <v>1</v>
      </c>
      <c r="J121" s="8">
        <v>230904</v>
      </c>
    </row>
    <row r="122" spans="1:10" ht="31.5" x14ac:dyDescent="0.15">
      <c r="A122" s="5" t="s">
        <v>622</v>
      </c>
      <c r="B122" s="6" t="s">
        <v>623</v>
      </c>
      <c r="C122" s="8">
        <v>1</v>
      </c>
      <c r="D122" s="8">
        <v>19242</v>
      </c>
      <c r="E122" s="8">
        <v>11548.6</v>
      </c>
      <c r="F122" s="8">
        <v>0</v>
      </c>
      <c r="G122" s="8">
        <v>7693.4</v>
      </c>
      <c r="H122" s="8"/>
      <c r="I122" s="8">
        <v>1</v>
      </c>
      <c r="J122" s="8">
        <v>230904</v>
      </c>
    </row>
    <row r="123" spans="1:10" ht="31.5" x14ac:dyDescent="0.15">
      <c r="A123" s="5" t="s">
        <v>317</v>
      </c>
      <c r="B123" s="6" t="s">
        <v>624</v>
      </c>
      <c r="C123" s="8">
        <v>1</v>
      </c>
      <c r="D123" s="8">
        <v>19242</v>
      </c>
      <c r="E123" s="8">
        <v>7360</v>
      </c>
      <c r="F123" s="8">
        <v>9513.33</v>
      </c>
      <c r="G123" s="8">
        <v>2368.67</v>
      </c>
      <c r="H123" s="8"/>
      <c r="I123" s="8">
        <v>1</v>
      </c>
      <c r="J123" s="8">
        <v>230904</v>
      </c>
    </row>
    <row r="124" spans="1:10" ht="31.5" x14ac:dyDescent="0.15">
      <c r="A124" s="5" t="s">
        <v>625</v>
      </c>
      <c r="B124" s="6" t="s">
        <v>626</v>
      </c>
      <c r="C124" s="8">
        <v>1</v>
      </c>
      <c r="D124" s="8">
        <v>19242</v>
      </c>
      <c r="E124" s="8">
        <v>10526.6</v>
      </c>
      <c r="F124" s="8">
        <v>7816</v>
      </c>
      <c r="G124" s="8">
        <v>899.4</v>
      </c>
      <c r="H124" s="8"/>
      <c r="I124" s="8">
        <v>1</v>
      </c>
      <c r="J124" s="8">
        <v>230904</v>
      </c>
    </row>
    <row r="125" spans="1:10" ht="31.5" x14ac:dyDescent="0.15">
      <c r="A125" s="5" t="s">
        <v>627</v>
      </c>
      <c r="B125" s="6" t="s">
        <v>478</v>
      </c>
      <c r="C125" s="8">
        <v>1</v>
      </c>
      <c r="D125" s="8">
        <v>19242</v>
      </c>
      <c r="E125" s="8">
        <v>9989</v>
      </c>
      <c r="F125" s="8">
        <v>0</v>
      </c>
      <c r="G125" s="8">
        <v>9253</v>
      </c>
      <c r="H125" s="8"/>
      <c r="I125" s="8">
        <v>1</v>
      </c>
      <c r="J125" s="8">
        <v>230904</v>
      </c>
    </row>
    <row r="126" spans="1:10" ht="42" x14ac:dyDescent="0.15">
      <c r="A126" s="5" t="s">
        <v>628</v>
      </c>
      <c r="B126" s="6" t="s">
        <v>629</v>
      </c>
      <c r="C126" s="8">
        <v>1</v>
      </c>
      <c r="D126" s="8">
        <v>19242</v>
      </c>
      <c r="E126" s="8">
        <v>13423.2</v>
      </c>
      <c r="F126" s="8">
        <v>0</v>
      </c>
      <c r="G126" s="8">
        <v>5818.8</v>
      </c>
      <c r="H126" s="8"/>
      <c r="I126" s="8">
        <v>1</v>
      </c>
      <c r="J126" s="8">
        <v>230904</v>
      </c>
    </row>
    <row r="127" spans="1:10" ht="42" x14ac:dyDescent="0.15">
      <c r="A127" s="5" t="s">
        <v>630</v>
      </c>
      <c r="B127" s="6" t="s">
        <v>631</v>
      </c>
      <c r="C127" s="8">
        <v>1</v>
      </c>
      <c r="D127" s="8">
        <v>19242</v>
      </c>
      <c r="E127" s="8">
        <v>11548.6</v>
      </c>
      <c r="F127" s="8">
        <v>0</v>
      </c>
      <c r="G127" s="8">
        <v>7693.4</v>
      </c>
      <c r="H127" s="8"/>
      <c r="I127" s="8">
        <v>1</v>
      </c>
      <c r="J127" s="8">
        <v>230904</v>
      </c>
    </row>
    <row r="128" spans="1:10" ht="42" x14ac:dyDescent="0.15">
      <c r="A128" s="5" t="s">
        <v>632</v>
      </c>
      <c r="B128" s="6" t="s">
        <v>633</v>
      </c>
      <c r="C128" s="8">
        <v>1</v>
      </c>
      <c r="D128" s="8">
        <v>19242</v>
      </c>
      <c r="E128" s="8">
        <v>12762.4</v>
      </c>
      <c r="F128" s="8">
        <v>0</v>
      </c>
      <c r="G128" s="8">
        <v>6479.6</v>
      </c>
      <c r="H128" s="8"/>
      <c r="I128" s="8">
        <v>1</v>
      </c>
      <c r="J128" s="8">
        <v>230904</v>
      </c>
    </row>
    <row r="129" spans="1:10" ht="42" x14ac:dyDescent="0.15">
      <c r="A129" s="5" t="s">
        <v>634</v>
      </c>
      <c r="B129" s="6" t="s">
        <v>635</v>
      </c>
      <c r="C129" s="8">
        <v>1</v>
      </c>
      <c r="D129" s="8">
        <v>19242</v>
      </c>
      <c r="E129" s="8">
        <v>9580.2000000000007</v>
      </c>
      <c r="F129" s="8">
        <v>0</v>
      </c>
      <c r="G129" s="8">
        <v>9661.7999999999993</v>
      </c>
      <c r="H129" s="8"/>
      <c r="I129" s="8">
        <v>1</v>
      </c>
      <c r="J129" s="8">
        <v>230904</v>
      </c>
    </row>
    <row r="130" spans="1:10" ht="42" x14ac:dyDescent="0.15">
      <c r="A130" s="5" t="s">
        <v>636</v>
      </c>
      <c r="B130" s="6" t="s">
        <v>635</v>
      </c>
      <c r="C130" s="8">
        <v>1</v>
      </c>
      <c r="D130" s="8">
        <v>19242</v>
      </c>
      <c r="E130" s="8">
        <v>9580.2000000000007</v>
      </c>
      <c r="F130" s="8">
        <v>0</v>
      </c>
      <c r="G130" s="8">
        <v>9661.7999999999993</v>
      </c>
      <c r="H130" s="8"/>
      <c r="I130" s="8">
        <v>1</v>
      </c>
      <c r="J130" s="8">
        <v>230904</v>
      </c>
    </row>
    <row r="131" spans="1:10" ht="31.5" x14ac:dyDescent="0.15">
      <c r="A131" s="5" t="s">
        <v>637</v>
      </c>
      <c r="B131" s="6" t="s">
        <v>638</v>
      </c>
      <c r="C131" s="8">
        <v>1</v>
      </c>
      <c r="D131" s="8">
        <v>19242</v>
      </c>
      <c r="E131" s="8">
        <v>7360</v>
      </c>
      <c r="F131" s="8">
        <v>0</v>
      </c>
      <c r="G131" s="8">
        <v>11882</v>
      </c>
      <c r="H131" s="8"/>
      <c r="I131" s="8">
        <v>1</v>
      </c>
      <c r="J131" s="8">
        <v>230904</v>
      </c>
    </row>
    <row r="132" spans="1:10" ht="31.5" x14ac:dyDescent="0.15">
      <c r="A132" s="5" t="s">
        <v>639</v>
      </c>
      <c r="B132" s="6" t="s">
        <v>640</v>
      </c>
      <c r="C132" s="8">
        <v>1</v>
      </c>
      <c r="D132" s="8">
        <v>19242</v>
      </c>
      <c r="E132" s="8">
        <v>9580.2000000000007</v>
      </c>
      <c r="F132" s="8">
        <v>7816</v>
      </c>
      <c r="G132" s="8">
        <v>1845.8</v>
      </c>
      <c r="H132" s="8"/>
      <c r="I132" s="8">
        <v>1</v>
      </c>
      <c r="J132" s="8">
        <v>230904</v>
      </c>
    </row>
    <row r="133" spans="1:10" ht="42" x14ac:dyDescent="0.15">
      <c r="A133" s="5" t="s">
        <v>641</v>
      </c>
      <c r="B133" s="6" t="s">
        <v>642</v>
      </c>
      <c r="C133" s="8">
        <v>3</v>
      </c>
      <c r="D133" s="8">
        <v>19242</v>
      </c>
      <c r="E133" s="8">
        <v>7268</v>
      </c>
      <c r="F133" s="8">
        <v>5929</v>
      </c>
      <c r="G133" s="8">
        <v>6045</v>
      </c>
      <c r="H133" s="8"/>
      <c r="I133" s="8">
        <v>1</v>
      </c>
      <c r="J133" s="8">
        <v>692712</v>
      </c>
    </row>
    <row r="134" spans="1:10" ht="42" x14ac:dyDescent="0.15">
      <c r="A134" s="5" t="s">
        <v>127</v>
      </c>
      <c r="B134" s="6" t="s">
        <v>643</v>
      </c>
      <c r="C134" s="8">
        <v>1</v>
      </c>
      <c r="D134" s="8">
        <v>19242</v>
      </c>
      <c r="E134" s="8">
        <v>13423.2</v>
      </c>
      <c r="F134" s="8">
        <v>0</v>
      </c>
      <c r="G134" s="8">
        <v>5818.8</v>
      </c>
      <c r="H134" s="8"/>
      <c r="I134" s="8">
        <v>1</v>
      </c>
      <c r="J134" s="8">
        <v>230904</v>
      </c>
    </row>
    <row r="135" spans="1:10" ht="42" x14ac:dyDescent="0.15">
      <c r="A135" s="5" t="s">
        <v>133</v>
      </c>
      <c r="B135" s="6" t="s">
        <v>644</v>
      </c>
      <c r="C135" s="8">
        <v>1</v>
      </c>
      <c r="D135" s="8">
        <v>19242</v>
      </c>
      <c r="E135" s="8">
        <v>7526.75</v>
      </c>
      <c r="F135" s="8">
        <v>0</v>
      </c>
      <c r="G135" s="8">
        <v>11715.25</v>
      </c>
      <c r="H135" s="8"/>
      <c r="I135" s="8">
        <v>1</v>
      </c>
      <c r="J135" s="8">
        <v>230904</v>
      </c>
    </row>
    <row r="136" spans="1:10" ht="42" x14ac:dyDescent="0.15">
      <c r="A136" s="5" t="s">
        <v>142</v>
      </c>
      <c r="B136" s="6" t="s">
        <v>645</v>
      </c>
      <c r="C136" s="8">
        <v>1</v>
      </c>
      <c r="D136" s="8">
        <v>19242</v>
      </c>
      <c r="E136" s="8">
        <v>7360</v>
      </c>
      <c r="F136" s="8">
        <v>0</v>
      </c>
      <c r="G136" s="8">
        <v>11882</v>
      </c>
      <c r="H136" s="8"/>
      <c r="I136" s="8">
        <v>1</v>
      </c>
      <c r="J136" s="8">
        <v>230904</v>
      </c>
    </row>
    <row r="137" spans="1:10" ht="31.5" x14ac:dyDescent="0.15">
      <c r="A137" s="5" t="s">
        <v>646</v>
      </c>
      <c r="B137" s="6" t="s">
        <v>647</v>
      </c>
      <c r="C137" s="8">
        <v>4</v>
      </c>
      <c r="D137" s="8">
        <v>19242</v>
      </c>
      <c r="E137" s="8">
        <v>7360</v>
      </c>
      <c r="F137" s="8">
        <v>9240</v>
      </c>
      <c r="G137" s="8">
        <v>2642</v>
      </c>
      <c r="H137" s="8"/>
      <c r="I137" s="8">
        <v>1</v>
      </c>
      <c r="J137" s="8">
        <v>923616</v>
      </c>
    </row>
    <row r="138" spans="1:10" ht="31.5" x14ac:dyDescent="0.15">
      <c r="A138" s="5" t="s">
        <v>648</v>
      </c>
      <c r="B138" s="6" t="s">
        <v>649</v>
      </c>
      <c r="C138" s="8">
        <v>2</v>
      </c>
      <c r="D138" s="8">
        <v>19242</v>
      </c>
      <c r="E138" s="8">
        <v>7360</v>
      </c>
      <c r="F138" s="8">
        <v>0</v>
      </c>
      <c r="G138" s="8">
        <v>11882</v>
      </c>
      <c r="H138" s="8"/>
      <c r="I138" s="8">
        <v>1</v>
      </c>
      <c r="J138" s="8">
        <v>461808</v>
      </c>
    </row>
    <row r="139" spans="1:10" ht="42" x14ac:dyDescent="0.15">
      <c r="A139" s="5" t="s">
        <v>650</v>
      </c>
      <c r="B139" s="6" t="s">
        <v>651</v>
      </c>
      <c r="C139" s="8">
        <v>1</v>
      </c>
      <c r="D139" s="8">
        <v>19242</v>
      </c>
      <c r="E139" s="8">
        <v>7360</v>
      </c>
      <c r="F139" s="8">
        <v>0</v>
      </c>
      <c r="G139" s="8">
        <v>11882</v>
      </c>
      <c r="H139" s="8"/>
      <c r="I139" s="8">
        <v>1</v>
      </c>
      <c r="J139" s="8">
        <v>230904</v>
      </c>
    </row>
    <row r="140" spans="1:10" ht="42" x14ac:dyDescent="0.15">
      <c r="A140" s="5" t="s">
        <v>652</v>
      </c>
      <c r="B140" s="6" t="s">
        <v>653</v>
      </c>
      <c r="C140" s="8">
        <v>1</v>
      </c>
      <c r="D140" s="8">
        <v>19242</v>
      </c>
      <c r="E140" s="8">
        <v>7360</v>
      </c>
      <c r="F140" s="8">
        <v>0</v>
      </c>
      <c r="G140" s="8">
        <v>11882</v>
      </c>
      <c r="H140" s="8"/>
      <c r="I140" s="8">
        <v>1</v>
      </c>
      <c r="J140" s="8">
        <v>230904</v>
      </c>
    </row>
    <row r="141" spans="1:10" ht="31.5" x14ac:dyDescent="0.15">
      <c r="A141" s="5" t="s">
        <v>654</v>
      </c>
      <c r="B141" s="6" t="s">
        <v>655</v>
      </c>
      <c r="C141" s="8">
        <v>1</v>
      </c>
      <c r="D141" s="8">
        <v>19242</v>
      </c>
      <c r="E141" s="8">
        <v>7268</v>
      </c>
      <c r="F141" s="8">
        <v>0</v>
      </c>
      <c r="G141" s="8">
        <v>11974</v>
      </c>
      <c r="H141" s="8"/>
      <c r="I141" s="8">
        <v>1</v>
      </c>
      <c r="J141" s="8">
        <v>230904</v>
      </c>
    </row>
    <row r="142" spans="1:10" ht="42" x14ac:dyDescent="0.15">
      <c r="A142" s="5" t="s">
        <v>145</v>
      </c>
      <c r="B142" s="6" t="s">
        <v>656</v>
      </c>
      <c r="C142" s="8">
        <v>8</v>
      </c>
      <c r="D142" s="8">
        <v>14592.09</v>
      </c>
      <c r="E142" s="8">
        <v>7903.09</v>
      </c>
      <c r="F142" s="8">
        <v>6689</v>
      </c>
      <c r="G142" s="8">
        <v>0</v>
      </c>
      <c r="H142" s="8"/>
      <c r="I142" s="8">
        <v>1</v>
      </c>
      <c r="J142" s="8">
        <v>1400840.64</v>
      </c>
    </row>
    <row r="143" spans="1:10" ht="31.5" x14ac:dyDescent="0.15">
      <c r="A143" s="5" t="s">
        <v>64</v>
      </c>
      <c r="B143" s="6" t="s">
        <v>657</v>
      </c>
      <c r="C143" s="8">
        <v>1</v>
      </c>
      <c r="D143" s="8">
        <v>7236.95</v>
      </c>
      <c r="E143" s="8">
        <v>7236.95</v>
      </c>
      <c r="F143" s="8">
        <v>0</v>
      </c>
      <c r="G143" s="8">
        <v>0</v>
      </c>
      <c r="H143" s="8"/>
      <c r="I143" s="8">
        <v>1</v>
      </c>
      <c r="J143" s="8">
        <v>86843.4</v>
      </c>
    </row>
    <row r="144" spans="1:10" ht="31.5" x14ac:dyDescent="0.15">
      <c r="A144" s="5" t="s">
        <v>658</v>
      </c>
      <c r="B144" s="6" t="s">
        <v>659</v>
      </c>
      <c r="C144" s="8">
        <v>2</v>
      </c>
      <c r="D144" s="8">
        <v>19242</v>
      </c>
      <c r="E144" s="8">
        <v>7360</v>
      </c>
      <c r="F144" s="8">
        <v>0</v>
      </c>
      <c r="G144" s="8">
        <v>11882</v>
      </c>
      <c r="H144" s="8"/>
      <c r="I144" s="8">
        <v>1</v>
      </c>
      <c r="J144" s="8">
        <v>461808</v>
      </c>
    </row>
    <row r="145" spans="1:10" ht="42" x14ac:dyDescent="0.15">
      <c r="A145" s="5" t="s">
        <v>660</v>
      </c>
      <c r="B145" s="6" t="s">
        <v>661</v>
      </c>
      <c r="C145" s="8">
        <v>3</v>
      </c>
      <c r="D145" s="8">
        <v>19242</v>
      </c>
      <c r="E145" s="8">
        <v>7236.95</v>
      </c>
      <c r="F145" s="8">
        <v>0</v>
      </c>
      <c r="G145" s="8">
        <v>12005.05</v>
      </c>
      <c r="H145" s="8"/>
      <c r="I145" s="8">
        <v>1</v>
      </c>
      <c r="J145" s="8">
        <v>692712</v>
      </c>
    </row>
    <row r="146" spans="1:10" ht="31.5" x14ac:dyDescent="0.15">
      <c r="A146" s="5" t="s">
        <v>662</v>
      </c>
      <c r="B146" s="6" t="s">
        <v>663</v>
      </c>
      <c r="C146" s="8">
        <v>2</v>
      </c>
      <c r="D146" s="8">
        <v>19242</v>
      </c>
      <c r="E146" s="8">
        <v>7236.95</v>
      </c>
      <c r="F146" s="8">
        <v>0</v>
      </c>
      <c r="G146" s="8">
        <v>12005.05</v>
      </c>
      <c r="H146" s="8"/>
      <c r="I146" s="8">
        <v>1</v>
      </c>
      <c r="J146" s="8">
        <v>461808</v>
      </c>
    </row>
    <row r="147" spans="1:10" ht="31.5" x14ac:dyDescent="0.15">
      <c r="A147" s="5" t="s">
        <v>664</v>
      </c>
      <c r="B147" s="6" t="s">
        <v>665</v>
      </c>
      <c r="C147" s="8">
        <v>2</v>
      </c>
      <c r="D147" s="8">
        <v>19242</v>
      </c>
      <c r="E147" s="8">
        <v>7268</v>
      </c>
      <c r="F147" s="8">
        <v>5929</v>
      </c>
      <c r="G147" s="8">
        <v>6045</v>
      </c>
      <c r="H147" s="8"/>
      <c r="I147" s="8">
        <v>1</v>
      </c>
      <c r="J147" s="8">
        <v>461808</v>
      </c>
    </row>
    <row r="148" spans="1:10" ht="31.5" x14ac:dyDescent="0.15">
      <c r="A148" s="5" t="s">
        <v>666</v>
      </c>
      <c r="B148" s="6" t="s">
        <v>667</v>
      </c>
      <c r="C148" s="8">
        <v>1</v>
      </c>
      <c r="D148" s="8">
        <v>19242</v>
      </c>
      <c r="E148" s="8">
        <v>7236.95</v>
      </c>
      <c r="F148" s="8">
        <v>0</v>
      </c>
      <c r="G148" s="8">
        <v>12005.05</v>
      </c>
      <c r="H148" s="8"/>
      <c r="I148" s="8">
        <v>1</v>
      </c>
      <c r="J148" s="8">
        <v>230904</v>
      </c>
    </row>
    <row r="149" spans="1:10" ht="21" x14ac:dyDescent="0.15">
      <c r="A149" s="5" t="s">
        <v>668</v>
      </c>
      <c r="B149" s="6" t="s">
        <v>669</v>
      </c>
      <c r="C149" s="8">
        <v>4</v>
      </c>
      <c r="D149" s="8">
        <v>19242</v>
      </c>
      <c r="E149" s="8">
        <v>7236.95</v>
      </c>
      <c r="F149" s="8">
        <v>9044</v>
      </c>
      <c r="G149" s="8">
        <v>2961.05</v>
      </c>
      <c r="H149" s="8"/>
      <c r="I149" s="8">
        <v>1</v>
      </c>
      <c r="J149" s="8">
        <v>923616</v>
      </c>
    </row>
    <row r="150" spans="1:10" ht="21" x14ac:dyDescent="0.15">
      <c r="A150" s="5" t="s">
        <v>670</v>
      </c>
      <c r="B150" s="6" t="s">
        <v>671</v>
      </c>
      <c r="C150" s="8">
        <v>5</v>
      </c>
      <c r="D150" s="8">
        <v>19242</v>
      </c>
      <c r="E150" s="8">
        <v>7236.95</v>
      </c>
      <c r="F150" s="8">
        <v>5904.42</v>
      </c>
      <c r="G150" s="8">
        <v>6100.63</v>
      </c>
      <c r="H150" s="8"/>
      <c r="I150" s="8">
        <v>1</v>
      </c>
      <c r="J150" s="8">
        <v>1154520</v>
      </c>
    </row>
    <row r="151" spans="1:10" ht="31.5" x14ac:dyDescent="0.15">
      <c r="A151" s="5" t="s">
        <v>672</v>
      </c>
      <c r="B151" s="6" t="s">
        <v>673</v>
      </c>
      <c r="C151" s="8">
        <v>3</v>
      </c>
      <c r="D151" s="8">
        <v>19242</v>
      </c>
      <c r="E151" s="8">
        <v>7268</v>
      </c>
      <c r="F151" s="8">
        <v>5929</v>
      </c>
      <c r="G151" s="8">
        <v>6045</v>
      </c>
      <c r="H151" s="8"/>
      <c r="I151" s="8">
        <v>1</v>
      </c>
      <c r="J151" s="8">
        <v>692712</v>
      </c>
    </row>
    <row r="152" spans="1:10" ht="21" x14ac:dyDescent="0.15">
      <c r="A152" s="5" t="s">
        <v>674</v>
      </c>
      <c r="B152" s="6" t="s">
        <v>675</v>
      </c>
      <c r="C152" s="8">
        <v>1</v>
      </c>
      <c r="D152" s="8">
        <v>19242</v>
      </c>
      <c r="E152" s="8">
        <v>13423</v>
      </c>
      <c r="F152" s="8">
        <v>0</v>
      </c>
      <c r="G152" s="8">
        <v>5819</v>
      </c>
      <c r="H152" s="8"/>
      <c r="I152" s="8">
        <v>1</v>
      </c>
      <c r="J152" s="8">
        <v>230904</v>
      </c>
    </row>
    <row r="153" spans="1:10" ht="21" x14ac:dyDescent="0.15">
      <c r="A153" s="5" t="s">
        <v>71</v>
      </c>
      <c r="B153" s="6" t="s">
        <v>676</v>
      </c>
      <c r="C153" s="8">
        <v>4</v>
      </c>
      <c r="D153" s="8">
        <v>19242</v>
      </c>
      <c r="E153" s="8">
        <v>8279.43</v>
      </c>
      <c r="F153" s="8">
        <v>7928</v>
      </c>
      <c r="G153" s="8">
        <v>3034.57</v>
      </c>
      <c r="H153" s="8"/>
      <c r="I153" s="8">
        <v>1</v>
      </c>
      <c r="J153" s="8">
        <v>923616</v>
      </c>
    </row>
    <row r="154" spans="1:10" ht="21" x14ac:dyDescent="0.15">
      <c r="A154" s="5" t="s">
        <v>73</v>
      </c>
      <c r="B154" s="6" t="s">
        <v>677</v>
      </c>
      <c r="C154" s="8">
        <v>1</v>
      </c>
      <c r="D154" s="8">
        <v>19242</v>
      </c>
      <c r="E154" s="8">
        <v>8685.6</v>
      </c>
      <c r="F154" s="8">
        <v>0</v>
      </c>
      <c r="G154" s="8">
        <v>10556.4</v>
      </c>
      <c r="H154" s="8"/>
      <c r="I154" s="8">
        <v>1</v>
      </c>
      <c r="J154" s="8">
        <v>230904</v>
      </c>
    </row>
    <row r="155" spans="1:10" ht="21" x14ac:dyDescent="0.15">
      <c r="A155" s="5" t="s">
        <v>678</v>
      </c>
      <c r="B155" s="6" t="s">
        <v>679</v>
      </c>
      <c r="C155" s="8">
        <v>4</v>
      </c>
      <c r="D155" s="8">
        <v>19242</v>
      </c>
      <c r="E155" s="8">
        <v>7268</v>
      </c>
      <c r="F155" s="8">
        <v>7655</v>
      </c>
      <c r="G155" s="8">
        <v>4319</v>
      </c>
      <c r="H155" s="8"/>
      <c r="I155" s="8">
        <v>1</v>
      </c>
      <c r="J155" s="8">
        <v>923616</v>
      </c>
    </row>
    <row r="156" spans="1:10" ht="21" x14ac:dyDescent="0.15">
      <c r="A156" s="5" t="s">
        <v>680</v>
      </c>
      <c r="B156" s="6" t="s">
        <v>681</v>
      </c>
      <c r="C156" s="8">
        <v>4</v>
      </c>
      <c r="D156" s="8">
        <v>19242</v>
      </c>
      <c r="E156" s="8">
        <v>7360</v>
      </c>
      <c r="F156" s="8">
        <v>7753</v>
      </c>
      <c r="G156" s="8">
        <v>4129</v>
      </c>
      <c r="H156" s="8"/>
      <c r="I156" s="8">
        <v>1</v>
      </c>
      <c r="J156" s="8">
        <v>923616</v>
      </c>
    </row>
    <row r="157" spans="1:10" ht="21" x14ac:dyDescent="0.15">
      <c r="A157" s="5" t="s">
        <v>682</v>
      </c>
      <c r="B157" s="6" t="s">
        <v>683</v>
      </c>
      <c r="C157" s="8">
        <v>2</v>
      </c>
      <c r="D157" s="8">
        <v>19242</v>
      </c>
      <c r="E157" s="8">
        <v>7268</v>
      </c>
      <c r="F157" s="8">
        <v>7655</v>
      </c>
      <c r="G157" s="8">
        <v>4319</v>
      </c>
      <c r="H157" s="8"/>
      <c r="I157" s="8">
        <v>1</v>
      </c>
      <c r="J157" s="8">
        <v>461808</v>
      </c>
    </row>
    <row r="158" spans="1:10" ht="42" x14ac:dyDescent="0.15">
      <c r="A158" s="5" t="s">
        <v>684</v>
      </c>
      <c r="B158" s="6" t="s">
        <v>685</v>
      </c>
      <c r="C158" s="8">
        <v>1</v>
      </c>
      <c r="D158" s="8">
        <v>19242</v>
      </c>
      <c r="E158" s="8">
        <v>13423.2</v>
      </c>
      <c r="F158" s="8">
        <v>0</v>
      </c>
      <c r="G158" s="8">
        <v>5818.8</v>
      </c>
      <c r="H158" s="8"/>
      <c r="I158" s="8">
        <v>1</v>
      </c>
      <c r="J158" s="8">
        <v>230904</v>
      </c>
    </row>
    <row r="159" spans="1:10" ht="31.5" x14ac:dyDescent="0.15">
      <c r="A159" s="5" t="s">
        <v>686</v>
      </c>
      <c r="B159" s="6" t="s">
        <v>687</v>
      </c>
      <c r="C159" s="8">
        <v>1</v>
      </c>
      <c r="D159" s="8">
        <v>19242</v>
      </c>
      <c r="E159" s="8">
        <v>13240.08</v>
      </c>
      <c r="F159" s="8">
        <v>0</v>
      </c>
      <c r="G159" s="8">
        <v>6001.92</v>
      </c>
      <c r="H159" s="8"/>
      <c r="I159" s="8">
        <v>1</v>
      </c>
      <c r="J159" s="8">
        <v>230904</v>
      </c>
    </row>
    <row r="160" spans="1:10" ht="21" x14ac:dyDescent="0.15">
      <c r="A160" s="5" t="s">
        <v>688</v>
      </c>
      <c r="B160" s="6" t="s">
        <v>689</v>
      </c>
      <c r="C160" s="8">
        <v>1</v>
      </c>
      <c r="D160" s="8">
        <v>19414.8334</v>
      </c>
      <c r="E160" s="8">
        <v>10538.22</v>
      </c>
      <c r="F160" s="8">
        <v>0</v>
      </c>
      <c r="G160" s="8">
        <v>8876.6134000000002</v>
      </c>
      <c r="H160" s="8"/>
      <c r="I160" s="8">
        <v>1</v>
      </c>
      <c r="J160" s="8">
        <v>232978</v>
      </c>
    </row>
    <row r="161" spans="1:10" ht="31.5" x14ac:dyDescent="0.15">
      <c r="A161" s="5" t="s">
        <v>690</v>
      </c>
      <c r="B161" s="6" t="s">
        <v>691</v>
      </c>
      <c r="C161" s="8">
        <v>1</v>
      </c>
      <c r="D161" s="8">
        <v>19242</v>
      </c>
      <c r="E161" s="8">
        <v>11033.4</v>
      </c>
      <c r="F161" s="8">
        <v>0</v>
      </c>
      <c r="G161" s="8">
        <v>8208.6</v>
      </c>
      <c r="H161" s="8"/>
      <c r="I161" s="8">
        <v>1</v>
      </c>
      <c r="J161" s="8">
        <v>230904</v>
      </c>
    </row>
    <row r="162" spans="1:10" ht="31.5" x14ac:dyDescent="0.15">
      <c r="A162" s="5" t="s">
        <v>153</v>
      </c>
      <c r="B162" s="6" t="s">
        <v>692</v>
      </c>
      <c r="C162" s="8">
        <v>1</v>
      </c>
      <c r="D162" s="8">
        <v>19242</v>
      </c>
      <c r="E162" s="8">
        <v>13423.2</v>
      </c>
      <c r="F162" s="8">
        <v>0</v>
      </c>
      <c r="G162" s="8">
        <v>5818.8</v>
      </c>
      <c r="H162" s="8"/>
      <c r="I162" s="8">
        <v>1</v>
      </c>
      <c r="J162" s="8">
        <v>230904</v>
      </c>
    </row>
    <row r="163" spans="1:10" ht="21" x14ac:dyDescent="0.15">
      <c r="A163" s="5" t="s">
        <v>90</v>
      </c>
      <c r="B163" s="6" t="s">
        <v>693</v>
      </c>
      <c r="C163" s="8">
        <v>1</v>
      </c>
      <c r="D163" s="8">
        <v>90711.58</v>
      </c>
      <c r="E163" s="8">
        <v>10533.6</v>
      </c>
      <c r="F163" s="8">
        <v>0</v>
      </c>
      <c r="G163" s="8">
        <v>80177.98</v>
      </c>
      <c r="H163" s="8"/>
      <c r="I163" s="8">
        <v>1</v>
      </c>
      <c r="J163" s="8">
        <v>1088538.96</v>
      </c>
    </row>
    <row r="164" spans="1:10" ht="21" x14ac:dyDescent="0.15">
      <c r="A164" s="5" t="s">
        <v>694</v>
      </c>
      <c r="B164" s="6" t="s">
        <v>695</v>
      </c>
      <c r="C164" s="8">
        <v>1</v>
      </c>
      <c r="D164" s="8">
        <v>45098.92</v>
      </c>
      <c r="E164" s="8">
        <v>9104.2000000000007</v>
      </c>
      <c r="F164" s="8">
        <v>0</v>
      </c>
      <c r="G164" s="8">
        <v>35994.720000000001</v>
      </c>
      <c r="H164" s="8"/>
      <c r="I164" s="8">
        <v>1</v>
      </c>
      <c r="J164" s="8">
        <v>541187.04</v>
      </c>
    </row>
    <row r="165" spans="1:10" ht="21" x14ac:dyDescent="0.15">
      <c r="A165" s="5" t="s">
        <v>696</v>
      </c>
      <c r="B165" s="6" t="s">
        <v>697</v>
      </c>
      <c r="C165" s="8">
        <v>1</v>
      </c>
      <c r="D165" s="8">
        <v>32522</v>
      </c>
      <c r="E165" s="8">
        <v>6073.15</v>
      </c>
      <c r="F165" s="8">
        <v>0</v>
      </c>
      <c r="G165" s="8">
        <v>26448.85</v>
      </c>
      <c r="H165" s="8"/>
      <c r="I165" s="8">
        <v>1</v>
      </c>
      <c r="J165" s="8">
        <v>390264</v>
      </c>
    </row>
    <row r="166" spans="1:10" ht="21" x14ac:dyDescent="0.15">
      <c r="A166" s="5" t="s">
        <v>698</v>
      </c>
      <c r="B166" s="6" t="s">
        <v>699</v>
      </c>
      <c r="C166" s="8">
        <v>6</v>
      </c>
      <c r="D166" s="8">
        <v>23608.3</v>
      </c>
      <c r="E166" s="8">
        <v>5996.1</v>
      </c>
      <c r="F166" s="8">
        <v>0</v>
      </c>
      <c r="G166" s="8">
        <v>17612.2</v>
      </c>
      <c r="H166" s="8"/>
      <c r="I166" s="8">
        <v>1</v>
      </c>
      <c r="J166" s="8">
        <v>1699797.6</v>
      </c>
    </row>
    <row r="167" spans="1:10" ht="21" x14ac:dyDescent="0.15">
      <c r="A167" s="5" t="s">
        <v>700</v>
      </c>
      <c r="B167" s="6" t="s">
        <v>701</v>
      </c>
      <c r="C167" s="8">
        <v>1</v>
      </c>
      <c r="D167" s="8">
        <v>19242</v>
      </c>
      <c r="E167" s="8">
        <v>13423.2</v>
      </c>
      <c r="F167" s="8">
        <v>0</v>
      </c>
      <c r="G167" s="8">
        <v>5818.8</v>
      </c>
      <c r="H167" s="8"/>
      <c r="I167" s="8">
        <v>1</v>
      </c>
      <c r="J167" s="8">
        <v>230904</v>
      </c>
    </row>
    <row r="168" spans="1:10" ht="21" x14ac:dyDescent="0.15">
      <c r="A168" s="5" t="s">
        <v>702</v>
      </c>
      <c r="B168" s="6" t="s">
        <v>703</v>
      </c>
      <c r="C168" s="8">
        <v>1</v>
      </c>
      <c r="D168" s="8">
        <v>19242</v>
      </c>
      <c r="E168" s="8">
        <v>13423.2</v>
      </c>
      <c r="F168" s="8">
        <v>0</v>
      </c>
      <c r="G168" s="8">
        <v>5818.8</v>
      </c>
      <c r="H168" s="8"/>
      <c r="I168" s="8">
        <v>1</v>
      </c>
      <c r="J168" s="8">
        <v>230904</v>
      </c>
    </row>
    <row r="169" spans="1:10" ht="21" x14ac:dyDescent="0.15">
      <c r="A169" s="5" t="s">
        <v>704</v>
      </c>
      <c r="B169" s="6" t="s">
        <v>705</v>
      </c>
      <c r="C169" s="8">
        <v>1</v>
      </c>
      <c r="D169" s="8">
        <v>37057.07</v>
      </c>
      <c r="E169" s="8">
        <v>10533.6</v>
      </c>
      <c r="F169" s="8">
        <v>0</v>
      </c>
      <c r="G169" s="8">
        <v>26523.47</v>
      </c>
      <c r="H169" s="8"/>
      <c r="I169" s="8">
        <v>1</v>
      </c>
      <c r="J169" s="8">
        <v>444684.84</v>
      </c>
    </row>
    <row r="170" spans="1:10" ht="21" x14ac:dyDescent="0.15">
      <c r="A170" s="5" t="s">
        <v>706</v>
      </c>
      <c r="B170" s="6" t="s">
        <v>707</v>
      </c>
      <c r="C170" s="8">
        <v>1</v>
      </c>
      <c r="D170" s="8">
        <v>44646.04</v>
      </c>
      <c r="E170" s="8">
        <v>9104.2000000000007</v>
      </c>
      <c r="F170" s="8">
        <v>0</v>
      </c>
      <c r="G170" s="8">
        <v>35541.839999999997</v>
      </c>
      <c r="H170" s="8"/>
      <c r="I170" s="8">
        <v>1</v>
      </c>
      <c r="J170" s="8">
        <v>535752.48</v>
      </c>
    </row>
    <row r="171" spans="1:10" x14ac:dyDescent="0.15">
      <c r="A171" s="5" t="s">
        <v>708</v>
      </c>
      <c r="B171" s="6" t="s">
        <v>709</v>
      </c>
      <c r="C171" s="8">
        <v>4</v>
      </c>
      <c r="D171" s="8">
        <v>23435.66</v>
      </c>
      <c r="E171" s="8">
        <v>5996.1</v>
      </c>
      <c r="F171" s="8">
        <v>0</v>
      </c>
      <c r="G171" s="8">
        <v>17439.560000000001</v>
      </c>
      <c r="H171" s="8"/>
      <c r="I171" s="8">
        <v>1</v>
      </c>
      <c r="J171" s="8">
        <v>1124911.68</v>
      </c>
    </row>
    <row r="172" spans="1:10" ht="21" x14ac:dyDescent="0.15">
      <c r="A172" s="5" t="s">
        <v>710</v>
      </c>
      <c r="B172" s="6" t="s">
        <v>711</v>
      </c>
      <c r="C172" s="8">
        <v>2</v>
      </c>
      <c r="D172" s="8">
        <v>19242</v>
      </c>
      <c r="E172" s="8">
        <v>12762.4</v>
      </c>
      <c r="F172" s="8">
        <v>0</v>
      </c>
      <c r="G172" s="8">
        <v>6479.6</v>
      </c>
      <c r="H172" s="8"/>
      <c r="I172" s="8">
        <v>1</v>
      </c>
      <c r="J172" s="8">
        <v>461808</v>
      </c>
    </row>
    <row r="173" spans="1:10" x14ac:dyDescent="0.15">
      <c r="A173" s="5" t="s">
        <v>95</v>
      </c>
      <c r="B173" s="6" t="s">
        <v>712</v>
      </c>
      <c r="C173" s="8">
        <v>1</v>
      </c>
      <c r="D173" s="8">
        <v>19242</v>
      </c>
      <c r="E173" s="8">
        <v>13423.2</v>
      </c>
      <c r="F173" s="8">
        <v>0</v>
      </c>
      <c r="G173" s="8">
        <v>5818.8</v>
      </c>
      <c r="H173" s="8"/>
      <c r="I173" s="8">
        <v>1</v>
      </c>
      <c r="J173" s="8">
        <v>230904</v>
      </c>
    </row>
    <row r="174" spans="1:10" ht="21" x14ac:dyDescent="0.15">
      <c r="A174" s="5" t="s">
        <v>713</v>
      </c>
      <c r="B174" s="6" t="s">
        <v>714</v>
      </c>
      <c r="C174" s="8">
        <v>0.5</v>
      </c>
      <c r="D174" s="8">
        <v>19242</v>
      </c>
      <c r="E174" s="8">
        <v>13423.2</v>
      </c>
      <c r="F174" s="8">
        <v>0</v>
      </c>
      <c r="G174" s="8">
        <v>5818.8</v>
      </c>
      <c r="H174" s="8"/>
      <c r="I174" s="8">
        <v>1</v>
      </c>
      <c r="J174" s="8">
        <v>115452</v>
      </c>
    </row>
    <row r="175" spans="1:10" ht="21" x14ac:dyDescent="0.15">
      <c r="A175" s="5" t="s">
        <v>715</v>
      </c>
      <c r="B175" s="6" t="s">
        <v>716</v>
      </c>
      <c r="C175" s="8">
        <v>1</v>
      </c>
      <c r="D175" s="8">
        <v>30533.599999999999</v>
      </c>
      <c r="E175" s="8">
        <v>10533.6</v>
      </c>
      <c r="F175" s="8">
        <v>0</v>
      </c>
      <c r="G175" s="8">
        <v>20000</v>
      </c>
      <c r="H175" s="8"/>
      <c r="I175" s="8">
        <v>1</v>
      </c>
      <c r="J175" s="8">
        <v>366403.2</v>
      </c>
    </row>
    <row r="176" spans="1:10" ht="21" x14ac:dyDescent="0.15">
      <c r="A176" s="5" t="s">
        <v>717</v>
      </c>
      <c r="B176" s="6" t="s">
        <v>718</v>
      </c>
      <c r="C176" s="8">
        <v>3</v>
      </c>
      <c r="D176" s="8">
        <v>19242</v>
      </c>
      <c r="E176" s="8">
        <v>9422</v>
      </c>
      <c r="F176" s="8">
        <v>0</v>
      </c>
      <c r="G176" s="8">
        <v>9820</v>
      </c>
      <c r="H176" s="8"/>
      <c r="I176" s="8">
        <v>1</v>
      </c>
      <c r="J176" s="8">
        <v>692712</v>
      </c>
    </row>
    <row r="177" spans="1:10" ht="21" x14ac:dyDescent="0.15">
      <c r="A177" s="5" t="s">
        <v>719</v>
      </c>
      <c r="B177" s="6" t="s">
        <v>720</v>
      </c>
      <c r="C177" s="8">
        <v>1</v>
      </c>
      <c r="D177" s="8">
        <v>36880</v>
      </c>
      <c r="E177" s="8">
        <v>9422</v>
      </c>
      <c r="F177" s="8">
        <v>0</v>
      </c>
      <c r="G177" s="8">
        <v>27458</v>
      </c>
      <c r="H177" s="8"/>
      <c r="I177" s="8">
        <v>1</v>
      </c>
      <c r="J177" s="8">
        <v>442560</v>
      </c>
    </row>
    <row r="178" spans="1:10" ht="21" x14ac:dyDescent="0.15">
      <c r="A178" s="5" t="s">
        <v>98</v>
      </c>
      <c r="B178" s="6" t="s">
        <v>721</v>
      </c>
      <c r="C178" s="8">
        <v>2</v>
      </c>
      <c r="D178" s="8">
        <v>36880</v>
      </c>
      <c r="E178" s="8">
        <v>9104.2000000000007</v>
      </c>
      <c r="F178" s="8">
        <v>0</v>
      </c>
      <c r="G178" s="8">
        <v>27775.8</v>
      </c>
      <c r="H178" s="8"/>
      <c r="I178" s="8">
        <v>1</v>
      </c>
      <c r="J178" s="8">
        <v>885120</v>
      </c>
    </row>
    <row r="179" spans="1:10" ht="21" x14ac:dyDescent="0.15">
      <c r="A179" s="5" t="s">
        <v>722</v>
      </c>
      <c r="B179" s="6" t="s">
        <v>723</v>
      </c>
      <c r="C179" s="8">
        <v>5</v>
      </c>
      <c r="D179" s="8">
        <v>32522</v>
      </c>
      <c r="E179" s="8">
        <v>9104.2000000000007</v>
      </c>
      <c r="F179" s="8">
        <v>0</v>
      </c>
      <c r="G179" s="8">
        <v>23417.8</v>
      </c>
      <c r="H179" s="8"/>
      <c r="I179" s="8">
        <v>1</v>
      </c>
      <c r="J179" s="8">
        <v>1951320</v>
      </c>
    </row>
    <row r="180" spans="1:10" ht="21" x14ac:dyDescent="0.15">
      <c r="A180" s="5" t="s">
        <v>724</v>
      </c>
      <c r="B180" s="6" t="s">
        <v>725</v>
      </c>
      <c r="C180" s="8">
        <v>2</v>
      </c>
      <c r="D180" s="8">
        <v>36880</v>
      </c>
      <c r="E180" s="8">
        <v>8244.6</v>
      </c>
      <c r="F180" s="8">
        <v>0</v>
      </c>
      <c r="G180" s="8">
        <v>28635.4</v>
      </c>
      <c r="H180" s="8"/>
      <c r="I180" s="8">
        <v>1</v>
      </c>
      <c r="J180" s="8">
        <v>885120</v>
      </c>
    </row>
    <row r="181" spans="1:10" ht="21" x14ac:dyDescent="0.15">
      <c r="A181" s="5" t="s">
        <v>726</v>
      </c>
      <c r="B181" s="6" t="s">
        <v>727</v>
      </c>
      <c r="C181" s="8">
        <v>6</v>
      </c>
      <c r="D181" s="8">
        <v>34247.786699999997</v>
      </c>
      <c r="E181" s="8">
        <v>5996.1</v>
      </c>
      <c r="F181" s="8">
        <v>0</v>
      </c>
      <c r="G181" s="8">
        <v>28251.686699999998</v>
      </c>
      <c r="H181" s="8"/>
      <c r="I181" s="8">
        <v>1</v>
      </c>
      <c r="J181" s="8">
        <v>2465840.64</v>
      </c>
    </row>
    <row r="182" spans="1:10" ht="21" x14ac:dyDescent="0.15">
      <c r="A182" s="5" t="s">
        <v>728</v>
      </c>
      <c r="B182" s="6" t="s">
        <v>729</v>
      </c>
      <c r="C182" s="8">
        <v>0.5</v>
      </c>
      <c r="D182" s="8">
        <v>19242</v>
      </c>
      <c r="E182" s="8">
        <v>13423.2</v>
      </c>
      <c r="F182" s="8">
        <v>0</v>
      </c>
      <c r="G182" s="8">
        <v>5818.8</v>
      </c>
      <c r="H182" s="8"/>
      <c r="I182" s="8">
        <v>1</v>
      </c>
      <c r="J182" s="8">
        <v>115452</v>
      </c>
    </row>
    <row r="183" spans="1:10" x14ac:dyDescent="0.15">
      <c r="A183" s="5" t="s">
        <v>730</v>
      </c>
      <c r="B183" s="6" t="s">
        <v>482</v>
      </c>
      <c r="C183" s="8">
        <v>1</v>
      </c>
      <c r="D183" s="8">
        <v>19242</v>
      </c>
      <c r="E183" s="8">
        <v>12762.4</v>
      </c>
      <c r="F183" s="8">
        <v>0</v>
      </c>
      <c r="G183" s="8">
        <v>6479.6</v>
      </c>
      <c r="H183" s="8"/>
      <c r="I183" s="8">
        <v>1</v>
      </c>
      <c r="J183" s="8">
        <v>230904</v>
      </c>
    </row>
    <row r="184" spans="1:10" x14ac:dyDescent="0.15">
      <c r="A184" s="5" t="s">
        <v>731</v>
      </c>
      <c r="B184" s="6" t="s">
        <v>486</v>
      </c>
      <c r="C184" s="8">
        <v>1</v>
      </c>
      <c r="D184" s="8">
        <v>16242</v>
      </c>
      <c r="E184" s="8">
        <v>10533.6</v>
      </c>
      <c r="F184" s="8">
        <v>0</v>
      </c>
      <c r="G184" s="8">
        <v>5708.4</v>
      </c>
      <c r="H184" s="8"/>
      <c r="I184" s="8">
        <v>1</v>
      </c>
      <c r="J184" s="8">
        <v>194904</v>
      </c>
    </row>
    <row r="185" spans="1:10" x14ac:dyDescent="0.15">
      <c r="A185" s="5" t="s">
        <v>732</v>
      </c>
      <c r="B185" s="6" t="s">
        <v>733</v>
      </c>
      <c r="C185" s="8">
        <v>1</v>
      </c>
      <c r="D185" s="8">
        <v>19242</v>
      </c>
      <c r="E185" s="8">
        <v>12762.4</v>
      </c>
      <c r="F185" s="8">
        <v>0</v>
      </c>
      <c r="G185" s="8">
        <v>6479.6</v>
      </c>
      <c r="H185" s="8"/>
      <c r="I185" s="8">
        <v>1</v>
      </c>
      <c r="J185" s="8">
        <v>230904</v>
      </c>
    </row>
    <row r="186" spans="1:10" x14ac:dyDescent="0.15">
      <c r="A186" s="5" t="s">
        <v>734</v>
      </c>
      <c r="B186" s="6" t="s">
        <v>488</v>
      </c>
      <c r="C186" s="8">
        <v>1</v>
      </c>
      <c r="D186" s="8">
        <v>73760</v>
      </c>
      <c r="E186" s="8">
        <v>10533.6</v>
      </c>
      <c r="F186" s="8">
        <v>0</v>
      </c>
      <c r="G186" s="8">
        <v>63226.400000000001</v>
      </c>
      <c r="H186" s="8"/>
      <c r="I186" s="8">
        <v>1</v>
      </c>
      <c r="J186" s="8">
        <v>885120</v>
      </c>
    </row>
    <row r="187" spans="1:10" x14ac:dyDescent="0.15">
      <c r="A187" s="5" t="s">
        <v>735</v>
      </c>
      <c r="B187" s="6" t="s">
        <v>736</v>
      </c>
      <c r="C187" s="8">
        <v>1</v>
      </c>
      <c r="D187" s="8">
        <v>9987.1</v>
      </c>
      <c r="E187" s="8">
        <v>9987.1</v>
      </c>
      <c r="F187" s="8">
        <v>0</v>
      </c>
      <c r="G187" s="8">
        <v>0</v>
      </c>
      <c r="H187" s="8"/>
      <c r="I187" s="8">
        <v>1</v>
      </c>
      <c r="J187" s="8">
        <v>119845.2</v>
      </c>
    </row>
    <row r="188" spans="1:10" x14ac:dyDescent="0.15">
      <c r="A188" s="5" t="s">
        <v>737</v>
      </c>
      <c r="B188" s="6" t="s">
        <v>738</v>
      </c>
      <c r="C188" s="8">
        <v>1</v>
      </c>
      <c r="D188" s="8">
        <v>36880</v>
      </c>
      <c r="E188" s="8">
        <v>7561.4</v>
      </c>
      <c r="F188" s="8">
        <v>0</v>
      </c>
      <c r="G188" s="8">
        <v>29318.6</v>
      </c>
      <c r="H188" s="8"/>
      <c r="I188" s="8">
        <v>1</v>
      </c>
      <c r="J188" s="8">
        <v>442560</v>
      </c>
    </row>
    <row r="189" spans="1:10" ht="21" x14ac:dyDescent="0.15">
      <c r="A189" s="5" t="s">
        <v>739</v>
      </c>
      <c r="B189" s="6" t="s">
        <v>740</v>
      </c>
      <c r="C189" s="8">
        <v>4</v>
      </c>
      <c r="D189" s="8">
        <v>28771.13</v>
      </c>
      <c r="E189" s="8">
        <v>9422</v>
      </c>
      <c r="F189" s="8">
        <v>0</v>
      </c>
      <c r="G189" s="8">
        <v>19349.13</v>
      </c>
      <c r="H189" s="8"/>
      <c r="I189" s="8">
        <v>1</v>
      </c>
      <c r="J189" s="8">
        <v>1381014.24</v>
      </c>
    </row>
    <row r="190" spans="1:10" ht="21" x14ac:dyDescent="0.15">
      <c r="A190" s="5" t="s">
        <v>741</v>
      </c>
      <c r="B190" s="6" t="s">
        <v>742</v>
      </c>
      <c r="C190" s="8">
        <v>1</v>
      </c>
      <c r="D190" s="8">
        <v>56961.5</v>
      </c>
      <c r="E190" s="8">
        <v>11033.4</v>
      </c>
      <c r="F190" s="8">
        <v>0</v>
      </c>
      <c r="G190" s="8">
        <v>45928.1</v>
      </c>
      <c r="H190" s="8"/>
      <c r="I190" s="8">
        <v>1</v>
      </c>
      <c r="J190" s="8">
        <v>683538</v>
      </c>
    </row>
    <row r="191" spans="1:10" ht="21" x14ac:dyDescent="0.15">
      <c r="A191" s="5" t="s">
        <v>743</v>
      </c>
      <c r="B191" s="6" t="s">
        <v>744</v>
      </c>
      <c r="C191" s="8">
        <v>1</v>
      </c>
      <c r="D191" s="8">
        <v>19242</v>
      </c>
      <c r="E191" s="8">
        <v>7268</v>
      </c>
      <c r="F191" s="8">
        <v>0</v>
      </c>
      <c r="G191" s="8">
        <v>11974</v>
      </c>
      <c r="H191" s="8"/>
      <c r="I191" s="8">
        <v>1</v>
      </c>
      <c r="J191" s="8">
        <v>230904</v>
      </c>
    </row>
    <row r="192" spans="1:10" ht="24.95" customHeight="1" x14ac:dyDescent="0.15">
      <c r="A192" s="24" t="s">
        <v>446</v>
      </c>
      <c r="B192" s="24"/>
      <c r="C192" s="10" t="s">
        <v>338</v>
      </c>
      <c r="D192" s="10">
        <f>SUBTOTAL(9,D70:D191)</f>
        <v>3157178.3510000003</v>
      </c>
      <c r="E192" s="10" t="s">
        <v>338</v>
      </c>
      <c r="F192" s="10" t="s">
        <v>338</v>
      </c>
      <c r="G192" s="10" t="s">
        <v>338</v>
      </c>
      <c r="H192" s="10" t="s">
        <v>338</v>
      </c>
      <c r="I192" s="10" t="s">
        <v>338</v>
      </c>
      <c r="J192" s="10">
        <f>SUBTOTAL(9,J70:J191)</f>
        <v>54596483.500000007</v>
      </c>
    </row>
    <row r="193" spans="1:10" ht="24.95" customHeight="1" x14ac:dyDescent="0.15"/>
    <row r="194" spans="1:10" ht="24.95" customHeight="1" x14ac:dyDescent="0.15">
      <c r="A194" s="22" t="s">
        <v>447</v>
      </c>
      <c r="B194" s="22"/>
      <c r="C194" s="23" t="s">
        <v>127</v>
      </c>
      <c r="D194" s="23"/>
      <c r="E194" s="23"/>
      <c r="F194" s="23"/>
      <c r="G194" s="23"/>
      <c r="H194" s="23"/>
      <c r="I194" s="23"/>
      <c r="J194" s="23"/>
    </row>
    <row r="195" spans="1:10" ht="24.95" customHeight="1" x14ac:dyDescent="0.15">
      <c r="A195" s="22" t="s">
        <v>448</v>
      </c>
      <c r="B195" s="22"/>
      <c r="C195" s="23" t="s">
        <v>449</v>
      </c>
      <c r="D195" s="23"/>
      <c r="E195" s="23"/>
      <c r="F195" s="23"/>
      <c r="G195" s="23"/>
      <c r="H195" s="23"/>
      <c r="I195" s="23"/>
      <c r="J195" s="23"/>
    </row>
    <row r="196" spans="1:10" ht="24.95" customHeight="1" x14ac:dyDescent="0.15">
      <c r="A196" s="22" t="s">
        <v>450</v>
      </c>
      <c r="B196" s="22"/>
      <c r="C196" s="23" t="s">
        <v>397</v>
      </c>
      <c r="D196" s="23"/>
      <c r="E196" s="23"/>
      <c r="F196" s="23"/>
      <c r="G196" s="23"/>
      <c r="H196" s="23"/>
      <c r="I196" s="23"/>
      <c r="J196" s="23"/>
    </row>
    <row r="197" spans="1:10" ht="24.95" customHeight="1" x14ac:dyDescent="0.15">
      <c r="A197" s="14" t="s">
        <v>451</v>
      </c>
      <c r="B197" s="14"/>
      <c r="C197" s="14"/>
      <c r="D197" s="14"/>
      <c r="E197" s="14"/>
      <c r="F197" s="14"/>
      <c r="G197" s="14"/>
      <c r="H197" s="14"/>
      <c r="I197" s="14"/>
      <c r="J197" s="14"/>
    </row>
    <row r="198" spans="1:10" ht="24.95" customHeight="1" x14ac:dyDescent="0.15"/>
    <row r="199" spans="1:10" ht="50.1" customHeight="1" x14ac:dyDescent="0.15">
      <c r="A199" s="20" t="s">
        <v>330</v>
      </c>
      <c r="B199" s="20" t="s">
        <v>452</v>
      </c>
      <c r="C199" s="20" t="s">
        <v>453</v>
      </c>
      <c r="D199" s="20" t="s">
        <v>454</v>
      </c>
      <c r="E199" s="20"/>
      <c r="F199" s="20"/>
      <c r="G199" s="20"/>
      <c r="H199" s="20" t="s">
        <v>455</v>
      </c>
      <c r="I199" s="20" t="s">
        <v>456</v>
      </c>
      <c r="J199" s="20" t="s">
        <v>457</v>
      </c>
    </row>
    <row r="200" spans="1:10" ht="50.1" customHeight="1" x14ac:dyDescent="0.15">
      <c r="A200" s="20"/>
      <c r="B200" s="20"/>
      <c r="C200" s="20"/>
      <c r="D200" s="20" t="s">
        <v>458</v>
      </c>
      <c r="E200" s="20" t="s">
        <v>91</v>
      </c>
      <c r="F200" s="20"/>
      <c r="G200" s="20"/>
      <c r="H200" s="20"/>
      <c r="I200" s="20"/>
      <c r="J200" s="20"/>
    </row>
    <row r="201" spans="1:10" ht="50.1" customHeight="1" x14ac:dyDescent="0.15">
      <c r="A201" s="20"/>
      <c r="B201" s="20"/>
      <c r="C201" s="20"/>
      <c r="D201" s="20"/>
      <c r="E201" s="5" t="s">
        <v>459</v>
      </c>
      <c r="F201" s="5" t="s">
        <v>460</v>
      </c>
      <c r="G201" s="5" t="s">
        <v>461</v>
      </c>
      <c r="H201" s="20"/>
      <c r="I201" s="20"/>
      <c r="J201" s="20"/>
    </row>
    <row r="202" spans="1:10" ht="24.95" customHeight="1" x14ac:dyDescent="0.15">
      <c r="A202" s="5" t="s">
        <v>335</v>
      </c>
      <c r="B202" s="5" t="s">
        <v>462</v>
      </c>
      <c r="C202" s="5" t="s">
        <v>463</v>
      </c>
      <c r="D202" s="5" t="s">
        <v>464</v>
      </c>
      <c r="E202" s="5" t="s">
        <v>465</v>
      </c>
      <c r="F202" s="5" t="s">
        <v>466</v>
      </c>
      <c r="G202" s="5" t="s">
        <v>467</v>
      </c>
      <c r="H202" s="5" t="s">
        <v>468</v>
      </c>
      <c r="I202" s="5" t="s">
        <v>469</v>
      </c>
      <c r="J202" s="5" t="s">
        <v>470</v>
      </c>
    </row>
    <row r="203" spans="1:10" ht="21" x14ac:dyDescent="0.15">
      <c r="A203" s="5" t="s">
        <v>471</v>
      </c>
      <c r="B203" s="6" t="s">
        <v>472</v>
      </c>
      <c r="C203" s="8">
        <v>0.5</v>
      </c>
      <c r="D203" s="8">
        <v>19242</v>
      </c>
      <c r="E203" s="8">
        <v>13423.2</v>
      </c>
      <c r="F203" s="8">
        <v>1342.32</v>
      </c>
      <c r="G203" s="8">
        <v>4476.4799999999996</v>
      </c>
      <c r="H203" s="8"/>
      <c r="I203" s="8">
        <v>1</v>
      </c>
      <c r="J203" s="8">
        <v>115452</v>
      </c>
    </row>
    <row r="204" spans="1:10" ht="21" x14ac:dyDescent="0.15">
      <c r="A204" s="5" t="s">
        <v>473</v>
      </c>
      <c r="B204" s="6" t="s">
        <v>474</v>
      </c>
      <c r="C204" s="8">
        <v>0.5</v>
      </c>
      <c r="D204" s="8">
        <v>19242</v>
      </c>
      <c r="E204" s="8">
        <v>11548.6</v>
      </c>
      <c r="F204" s="8">
        <v>1154.8599999999999</v>
      </c>
      <c r="G204" s="8">
        <v>6538.54</v>
      </c>
      <c r="H204" s="8"/>
      <c r="I204" s="8">
        <v>1</v>
      </c>
      <c r="J204" s="8">
        <v>115452</v>
      </c>
    </row>
    <row r="205" spans="1:10" ht="31.5" x14ac:dyDescent="0.15">
      <c r="A205" s="5" t="s">
        <v>475</v>
      </c>
      <c r="B205" s="6" t="s">
        <v>476</v>
      </c>
      <c r="C205" s="8">
        <v>1</v>
      </c>
      <c r="D205" s="8">
        <v>19242</v>
      </c>
      <c r="E205" s="8">
        <v>9580.2000000000007</v>
      </c>
      <c r="F205" s="8">
        <v>958.02</v>
      </c>
      <c r="G205" s="8">
        <v>8703.7800000000007</v>
      </c>
      <c r="H205" s="8"/>
      <c r="I205" s="8">
        <v>1</v>
      </c>
      <c r="J205" s="8">
        <v>230904</v>
      </c>
    </row>
    <row r="206" spans="1:10" ht="31.5" x14ac:dyDescent="0.15">
      <c r="A206" s="5" t="s">
        <v>477</v>
      </c>
      <c r="B206" s="6" t="s">
        <v>478</v>
      </c>
      <c r="C206" s="8">
        <v>0.5</v>
      </c>
      <c r="D206" s="8">
        <v>19242</v>
      </c>
      <c r="E206" s="8">
        <v>9989</v>
      </c>
      <c r="F206" s="8">
        <v>998.9</v>
      </c>
      <c r="G206" s="8">
        <v>8254.1</v>
      </c>
      <c r="H206" s="8"/>
      <c r="I206" s="8">
        <v>1</v>
      </c>
      <c r="J206" s="8">
        <v>115452</v>
      </c>
    </row>
    <row r="207" spans="1:10" ht="21" x14ac:dyDescent="0.15">
      <c r="A207" s="5" t="s">
        <v>479</v>
      </c>
      <c r="B207" s="6" t="s">
        <v>480</v>
      </c>
      <c r="C207" s="8">
        <v>0.5</v>
      </c>
      <c r="D207" s="8">
        <v>19242</v>
      </c>
      <c r="E207" s="8">
        <v>7268</v>
      </c>
      <c r="F207" s="8">
        <v>0</v>
      </c>
      <c r="G207" s="8">
        <v>11974</v>
      </c>
      <c r="H207" s="8"/>
      <c r="I207" s="8">
        <v>1</v>
      </c>
      <c r="J207" s="8">
        <v>115452</v>
      </c>
    </row>
    <row r="208" spans="1:10" x14ac:dyDescent="0.15">
      <c r="A208" s="5" t="s">
        <v>481</v>
      </c>
      <c r="B208" s="6" t="s">
        <v>482</v>
      </c>
      <c r="C208" s="8">
        <v>0.25</v>
      </c>
      <c r="D208" s="8">
        <v>19242</v>
      </c>
      <c r="E208" s="8">
        <v>12762.4</v>
      </c>
      <c r="F208" s="8">
        <v>1276.24</v>
      </c>
      <c r="G208" s="8">
        <v>5203.3599999999997</v>
      </c>
      <c r="H208" s="8"/>
      <c r="I208" s="8">
        <v>1</v>
      </c>
      <c r="J208" s="8">
        <v>57726</v>
      </c>
    </row>
    <row r="209" spans="1:10" x14ac:dyDescent="0.15">
      <c r="A209" s="5" t="s">
        <v>483</v>
      </c>
      <c r="B209" s="6" t="s">
        <v>484</v>
      </c>
      <c r="C209" s="8">
        <v>0.25</v>
      </c>
      <c r="D209" s="8">
        <v>19242</v>
      </c>
      <c r="E209" s="8">
        <v>12762.4</v>
      </c>
      <c r="F209" s="8">
        <v>1276.24</v>
      </c>
      <c r="G209" s="8">
        <v>5203.3599999999997</v>
      </c>
      <c r="H209" s="8"/>
      <c r="I209" s="8">
        <v>1</v>
      </c>
      <c r="J209" s="8">
        <v>57726</v>
      </c>
    </row>
    <row r="210" spans="1:10" x14ac:dyDescent="0.15">
      <c r="A210" s="5" t="s">
        <v>485</v>
      </c>
      <c r="B210" s="6" t="s">
        <v>486</v>
      </c>
      <c r="C210" s="8">
        <v>0.25</v>
      </c>
      <c r="D210" s="8">
        <v>19242</v>
      </c>
      <c r="E210" s="8">
        <v>9116</v>
      </c>
      <c r="F210" s="8">
        <v>1276.24</v>
      </c>
      <c r="G210" s="8">
        <v>8849.76</v>
      </c>
      <c r="H210" s="8"/>
      <c r="I210" s="8">
        <v>1</v>
      </c>
      <c r="J210" s="8">
        <v>57726</v>
      </c>
    </row>
    <row r="211" spans="1:10" x14ac:dyDescent="0.15">
      <c r="A211" s="5" t="s">
        <v>487</v>
      </c>
      <c r="B211" s="6" t="s">
        <v>488</v>
      </c>
      <c r="C211" s="8">
        <v>0.25</v>
      </c>
      <c r="D211" s="8">
        <v>21875.1</v>
      </c>
      <c r="E211" s="8">
        <v>9116</v>
      </c>
      <c r="F211" s="8">
        <v>1276.24</v>
      </c>
      <c r="G211" s="8">
        <v>11482.86</v>
      </c>
      <c r="H211" s="8"/>
      <c r="I211" s="8">
        <v>1</v>
      </c>
      <c r="J211" s="8">
        <v>65625.3</v>
      </c>
    </row>
    <row r="212" spans="1:10" x14ac:dyDescent="0.15">
      <c r="A212" s="5" t="s">
        <v>489</v>
      </c>
      <c r="B212" s="6" t="s">
        <v>490</v>
      </c>
      <c r="C212" s="8">
        <v>1</v>
      </c>
      <c r="D212" s="8">
        <v>42026</v>
      </c>
      <c r="E212" s="8">
        <v>11033.4</v>
      </c>
      <c r="F212" s="8">
        <v>1103.3399999999999</v>
      </c>
      <c r="G212" s="8">
        <v>29889.26</v>
      </c>
      <c r="H212" s="8"/>
      <c r="I212" s="8">
        <v>1</v>
      </c>
      <c r="J212" s="8">
        <v>504312</v>
      </c>
    </row>
    <row r="213" spans="1:10" x14ac:dyDescent="0.15">
      <c r="A213" s="5" t="s">
        <v>491</v>
      </c>
      <c r="B213" s="6" t="s">
        <v>492</v>
      </c>
      <c r="C213" s="8">
        <v>0.5</v>
      </c>
      <c r="D213" s="8">
        <v>34505.800000000003</v>
      </c>
      <c r="E213" s="8">
        <v>7268</v>
      </c>
      <c r="F213" s="8">
        <v>726.8</v>
      </c>
      <c r="G213" s="8">
        <v>26511</v>
      </c>
      <c r="H213" s="8"/>
      <c r="I213" s="8">
        <v>1</v>
      </c>
      <c r="J213" s="8">
        <v>207034.8</v>
      </c>
    </row>
    <row r="214" spans="1:10" x14ac:dyDescent="0.15">
      <c r="A214" s="5" t="s">
        <v>493</v>
      </c>
      <c r="B214" s="6" t="s">
        <v>494</v>
      </c>
      <c r="C214" s="8">
        <v>1</v>
      </c>
      <c r="D214" s="8">
        <v>19242</v>
      </c>
      <c r="E214" s="8">
        <v>8279.43</v>
      </c>
      <c r="F214" s="8">
        <v>0</v>
      </c>
      <c r="G214" s="8">
        <v>10962.57</v>
      </c>
      <c r="H214" s="8"/>
      <c r="I214" s="8">
        <v>1</v>
      </c>
      <c r="J214" s="8">
        <v>230904</v>
      </c>
    </row>
    <row r="215" spans="1:10" x14ac:dyDescent="0.15">
      <c r="A215" s="5" t="s">
        <v>495</v>
      </c>
      <c r="B215" s="6" t="s">
        <v>496</v>
      </c>
      <c r="C215" s="8">
        <v>1</v>
      </c>
      <c r="D215" s="8">
        <v>19242</v>
      </c>
      <c r="E215" s="8">
        <v>7360</v>
      </c>
      <c r="F215" s="8">
        <v>0</v>
      </c>
      <c r="G215" s="8">
        <v>11882</v>
      </c>
      <c r="H215" s="8"/>
      <c r="I215" s="8">
        <v>1</v>
      </c>
      <c r="J215" s="8">
        <v>230904</v>
      </c>
    </row>
    <row r="216" spans="1:10" x14ac:dyDescent="0.15">
      <c r="A216" s="5" t="s">
        <v>497</v>
      </c>
      <c r="B216" s="6" t="s">
        <v>498</v>
      </c>
      <c r="C216" s="8">
        <v>1</v>
      </c>
      <c r="D216" s="8">
        <v>19242</v>
      </c>
      <c r="E216" s="8">
        <v>7268</v>
      </c>
      <c r="F216" s="8">
        <v>0</v>
      </c>
      <c r="G216" s="8">
        <v>11974</v>
      </c>
      <c r="H216" s="8"/>
      <c r="I216" s="8">
        <v>1</v>
      </c>
      <c r="J216" s="8">
        <v>230904</v>
      </c>
    </row>
    <row r="217" spans="1:10" x14ac:dyDescent="0.15">
      <c r="A217" s="5" t="s">
        <v>499</v>
      </c>
      <c r="B217" s="6" t="s">
        <v>500</v>
      </c>
      <c r="C217" s="8">
        <v>1</v>
      </c>
      <c r="D217" s="8">
        <v>19242</v>
      </c>
      <c r="E217" s="8">
        <v>7268</v>
      </c>
      <c r="F217" s="8">
        <v>0</v>
      </c>
      <c r="G217" s="8">
        <v>11974</v>
      </c>
      <c r="H217" s="8"/>
      <c r="I217" s="8">
        <v>1</v>
      </c>
      <c r="J217" s="8">
        <v>230904</v>
      </c>
    </row>
    <row r="218" spans="1:10" x14ac:dyDescent="0.15">
      <c r="A218" s="5" t="s">
        <v>501</v>
      </c>
      <c r="B218" s="6" t="s">
        <v>502</v>
      </c>
      <c r="C218" s="8">
        <v>0.75</v>
      </c>
      <c r="D218" s="8">
        <v>19242</v>
      </c>
      <c r="E218" s="8">
        <v>9580.2000000000007</v>
      </c>
      <c r="F218" s="8">
        <v>958.02</v>
      </c>
      <c r="G218" s="8">
        <v>8703.7800000000007</v>
      </c>
      <c r="H218" s="8"/>
      <c r="I218" s="8">
        <v>1</v>
      </c>
      <c r="J218" s="8">
        <v>173178</v>
      </c>
    </row>
    <row r="219" spans="1:10" ht="21" x14ac:dyDescent="0.15">
      <c r="A219" s="5" t="s">
        <v>503</v>
      </c>
      <c r="B219" s="6" t="s">
        <v>504</v>
      </c>
      <c r="C219" s="8">
        <v>0.25</v>
      </c>
      <c r="D219" s="8">
        <v>19242</v>
      </c>
      <c r="E219" s="8">
        <v>7903.09</v>
      </c>
      <c r="F219" s="8">
        <v>0</v>
      </c>
      <c r="G219" s="8">
        <v>11338.91</v>
      </c>
      <c r="H219" s="8"/>
      <c r="I219" s="8">
        <v>1</v>
      </c>
      <c r="J219" s="8">
        <v>57726</v>
      </c>
    </row>
    <row r="220" spans="1:10" x14ac:dyDescent="0.15">
      <c r="A220" s="5" t="s">
        <v>505</v>
      </c>
      <c r="B220" s="6" t="s">
        <v>506</v>
      </c>
      <c r="C220" s="8">
        <v>0.5</v>
      </c>
      <c r="D220" s="8">
        <v>19242</v>
      </c>
      <c r="E220" s="8">
        <v>7268</v>
      </c>
      <c r="F220" s="8">
        <v>0</v>
      </c>
      <c r="G220" s="8">
        <v>11974</v>
      </c>
      <c r="H220" s="8"/>
      <c r="I220" s="8">
        <v>1</v>
      </c>
      <c r="J220" s="8">
        <v>115452</v>
      </c>
    </row>
    <row r="221" spans="1:10" ht="24.95" customHeight="1" x14ac:dyDescent="0.15">
      <c r="A221" s="24" t="s">
        <v>446</v>
      </c>
      <c r="B221" s="24"/>
      <c r="C221" s="10" t="s">
        <v>338</v>
      </c>
      <c r="D221" s="10">
        <f>SUBTOTAL(9,D203:D220)</f>
        <v>387036.9</v>
      </c>
      <c r="E221" s="10" t="s">
        <v>338</v>
      </c>
      <c r="F221" s="10" t="s">
        <v>338</v>
      </c>
      <c r="G221" s="10" t="s">
        <v>338</v>
      </c>
      <c r="H221" s="10" t="s">
        <v>338</v>
      </c>
      <c r="I221" s="10" t="s">
        <v>338</v>
      </c>
      <c r="J221" s="10">
        <f>SUBTOTAL(9,J203:J220)</f>
        <v>2912834.1</v>
      </c>
    </row>
    <row r="222" spans="1:10" ht="24.95" customHeight="1" x14ac:dyDescent="0.15"/>
    <row r="223" spans="1:10" ht="24.95" customHeight="1" x14ac:dyDescent="0.15">
      <c r="A223" s="22" t="s">
        <v>447</v>
      </c>
      <c r="B223" s="22"/>
      <c r="C223" s="23" t="s">
        <v>127</v>
      </c>
      <c r="D223" s="23"/>
      <c r="E223" s="23"/>
      <c r="F223" s="23"/>
      <c r="G223" s="23"/>
      <c r="H223" s="23"/>
      <c r="I223" s="23"/>
      <c r="J223" s="23"/>
    </row>
    <row r="224" spans="1:10" ht="24.95" customHeight="1" x14ac:dyDescent="0.15">
      <c r="A224" s="22" t="s">
        <v>448</v>
      </c>
      <c r="B224" s="22"/>
      <c r="C224" s="23" t="s">
        <v>535</v>
      </c>
      <c r="D224" s="23"/>
      <c r="E224" s="23"/>
      <c r="F224" s="23"/>
      <c r="G224" s="23"/>
      <c r="H224" s="23"/>
      <c r="I224" s="23"/>
      <c r="J224" s="23"/>
    </row>
    <row r="225" spans="1:10" ht="24.95" customHeight="1" x14ac:dyDescent="0.15">
      <c r="A225" s="22" t="s">
        <v>450</v>
      </c>
      <c r="B225" s="22"/>
      <c r="C225" s="23" t="s">
        <v>397</v>
      </c>
      <c r="D225" s="23"/>
      <c r="E225" s="23"/>
      <c r="F225" s="23"/>
      <c r="G225" s="23"/>
      <c r="H225" s="23"/>
      <c r="I225" s="23"/>
      <c r="J225" s="23"/>
    </row>
    <row r="226" spans="1:10" ht="24.95" customHeight="1" x14ac:dyDescent="0.15">
      <c r="A226" s="14" t="s">
        <v>451</v>
      </c>
      <c r="B226" s="14"/>
      <c r="C226" s="14"/>
      <c r="D226" s="14"/>
      <c r="E226" s="14"/>
      <c r="F226" s="14"/>
      <c r="G226" s="14"/>
      <c r="H226" s="14"/>
      <c r="I226" s="14"/>
      <c r="J226" s="14"/>
    </row>
    <row r="227" spans="1:10" ht="24.95" customHeight="1" x14ac:dyDescent="0.15"/>
    <row r="228" spans="1:10" ht="50.1" customHeight="1" x14ac:dyDescent="0.15">
      <c r="A228" s="20" t="s">
        <v>330</v>
      </c>
      <c r="B228" s="20" t="s">
        <v>452</v>
      </c>
      <c r="C228" s="20" t="s">
        <v>453</v>
      </c>
      <c r="D228" s="20" t="s">
        <v>454</v>
      </c>
      <c r="E228" s="20"/>
      <c r="F228" s="20"/>
      <c r="G228" s="20"/>
      <c r="H228" s="20" t="s">
        <v>455</v>
      </c>
      <c r="I228" s="20" t="s">
        <v>456</v>
      </c>
      <c r="J228" s="20" t="s">
        <v>457</v>
      </c>
    </row>
    <row r="229" spans="1:10" ht="50.1" customHeight="1" x14ac:dyDescent="0.15">
      <c r="A229" s="20"/>
      <c r="B229" s="20"/>
      <c r="C229" s="20"/>
      <c r="D229" s="20" t="s">
        <v>458</v>
      </c>
      <c r="E229" s="20" t="s">
        <v>91</v>
      </c>
      <c r="F229" s="20"/>
      <c r="G229" s="20"/>
      <c r="H229" s="20"/>
      <c r="I229" s="20"/>
      <c r="J229" s="20"/>
    </row>
    <row r="230" spans="1:10" ht="50.1" customHeight="1" x14ac:dyDescent="0.15">
      <c r="A230" s="20"/>
      <c r="B230" s="20"/>
      <c r="C230" s="20"/>
      <c r="D230" s="20"/>
      <c r="E230" s="5" t="s">
        <v>459</v>
      </c>
      <c r="F230" s="5" t="s">
        <v>460</v>
      </c>
      <c r="G230" s="5" t="s">
        <v>461</v>
      </c>
      <c r="H230" s="20"/>
      <c r="I230" s="20"/>
      <c r="J230" s="20"/>
    </row>
    <row r="231" spans="1:10" ht="24.95" customHeight="1" x14ac:dyDescent="0.15">
      <c r="A231" s="5" t="s">
        <v>335</v>
      </c>
      <c r="B231" s="5" t="s">
        <v>462</v>
      </c>
      <c r="C231" s="5" t="s">
        <v>463</v>
      </c>
      <c r="D231" s="5" t="s">
        <v>464</v>
      </c>
      <c r="E231" s="5" t="s">
        <v>465</v>
      </c>
      <c r="F231" s="5" t="s">
        <v>466</v>
      </c>
      <c r="G231" s="5" t="s">
        <v>467</v>
      </c>
      <c r="H231" s="5" t="s">
        <v>468</v>
      </c>
      <c r="I231" s="5" t="s">
        <v>469</v>
      </c>
      <c r="J231" s="5" t="s">
        <v>470</v>
      </c>
    </row>
    <row r="232" spans="1:10" ht="21" x14ac:dyDescent="0.15">
      <c r="A232" s="5" t="s">
        <v>536</v>
      </c>
      <c r="B232" s="6" t="s">
        <v>515</v>
      </c>
      <c r="C232" s="8">
        <v>1</v>
      </c>
      <c r="D232" s="8">
        <v>19242</v>
      </c>
      <c r="E232" s="8">
        <v>10823.4</v>
      </c>
      <c r="F232" s="8">
        <v>3005.65</v>
      </c>
      <c r="G232" s="8">
        <v>5412.95</v>
      </c>
      <c r="H232" s="8"/>
      <c r="I232" s="8">
        <v>1</v>
      </c>
      <c r="J232" s="8">
        <v>57726</v>
      </c>
    </row>
    <row r="233" spans="1:10" ht="21" x14ac:dyDescent="0.15">
      <c r="A233" s="5" t="s">
        <v>537</v>
      </c>
      <c r="B233" s="6" t="s">
        <v>507</v>
      </c>
      <c r="C233" s="8">
        <v>1</v>
      </c>
      <c r="D233" s="8">
        <v>19242</v>
      </c>
      <c r="E233" s="8">
        <v>13423.2</v>
      </c>
      <c r="F233" s="8">
        <v>3727.61</v>
      </c>
      <c r="G233" s="8">
        <v>2091.19</v>
      </c>
      <c r="H233" s="8"/>
      <c r="I233" s="8">
        <v>1</v>
      </c>
      <c r="J233" s="8">
        <v>57726</v>
      </c>
    </row>
    <row r="234" spans="1:10" ht="21" x14ac:dyDescent="0.15">
      <c r="A234" s="5" t="s">
        <v>538</v>
      </c>
      <c r="B234" s="6" t="s">
        <v>508</v>
      </c>
      <c r="C234" s="8">
        <v>1</v>
      </c>
      <c r="D234" s="8">
        <v>19242</v>
      </c>
      <c r="E234" s="8">
        <v>10823</v>
      </c>
      <c r="F234" s="8">
        <v>3005.65</v>
      </c>
      <c r="G234" s="8">
        <v>5413.35</v>
      </c>
      <c r="H234" s="8"/>
      <c r="I234" s="8">
        <v>1</v>
      </c>
      <c r="J234" s="8">
        <v>57726</v>
      </c>
    </row>
    <row r="235" spans="1:10" ht="31.5" x14ac:dyDescent="0.15">
      <c r="A235" s="5" t="s">
        <v>539</v>
      </c>
      <c r="B235" s="6" t="s">
        <v>509</v>
      </c>
      <c r="C235" s="8">
        <v>2</v>
      </c>
      <c r="D235" s="8">
        <v>19242</v>
      </c>
      <c r="E235" s="8">
        <v>7268</v>
      </c>
      <c r="F235" s="8">
        <v>1730.48</v>
      </c>
      <c r="G235" s="8">
        <v>10243.52</v>
      </c>
      <c r="H235" s="8"/>
      <c r="I235" s="8">
        <v>1</v>
      </c>
      <c r="J235" s="8">
        <v>115452</v>
      </c>
    </row>
    <row r="236" spans="1:10" ht="21" x14ac:dyDescent="0.15">
      <c r="A236" s="5" t="s">
        <v>540</v>
      </c>
      <c r="B236" s="6" t="s">
        <v>510</v>
      </c>
      <c r="C236" s="8">
        <v>1</v>
      </c>
      <c r="D236" s="8">
        <v>19242</v>
      </c>
      <c r="E236" s="8">
        <v>7236.95</v>
      </c>
      <c r="F236" s="8">
        <v>1723.08</v>
      </c>
      <c r="G236" s="8">
        <v>10281.969999999999</v>
      </c>
      <c r="H236" s="8"/>
      <c r="I236" s="8">
        <v>1</v>
      </c>
      <c r="J236" s="8">
        <v>57726</v>
      </c>
    </row>
    <row r="237" spans="1:10" ht="31.5" x14ac:dyDescent="0.15">
      <c r="A237" s="5" t="s">
        <v>541</v>
      </c>
      <c r="B237" s="6" t="s">
        <v>542</v>
      </c>
      <c r="C237" s="8">
        <v>1</v>
      </c>
      <c r="D237" s="8">
        <v>19242</v>
      </c>
      <c r="E237" s="8">
        <v>7268</v>
      </c>
      <c r="F237" s="8">
        <v>3460.95</v>
      </c>
      <c r="G237" s="8">
        <v>8513.0499999999993</v>
      </c>
      <c r="H237" s="8"/>
      <c r="I237" s="8">
        <v>1</v>
      </c>
      <c r="J237" s="8">
        <v>57726</v>
      </c>
    </row>
    <row r="238" spans="1:10" ht="21" x14ac:dyDescent="0.15">
      <c r="A238" s="5" t="s">
        <v>543</v>
      </c>
      <c r="B238" s="6" t="s">
        <v>512</v>
      </c>
      <c r="C238" s="8">
        <v>10</v>
      </c>
      <c r="D238" s="8">
        <v>39157.4444</v>
      </c>
      <c r="E238" s="8">
        <v>10823</v>
      </c>
      <c r="F238" s="8">
        <v>22429.219000000001</v>
      </c>
      <c r="G238" s="8">
        <v>5905.2254000000003</v>
      </c>
      <c r="H238" s="8"/>
      <c r="I238" s="8">
        <v>1</v>
      </c>
      <c r="J238" s="8">
        <v>1174723.33</v>
      </c>
    </row>
    <row r="239" spans="1:10" ht="21" x14ac:dyDescent="0.15">
      <c r="A239" s="5" t="s">
        <v>544</v>
      </c>
      <c r="B239" s="6" t="s">
        <v>513</v>
      </c>
      <c r="C239" s="8">
        <v>5</v>
      </c>
      <c r="D239" s="8">
        <v>21260.85</v>
      </c>
      <c r="E239" s="8">
        <v>8960</v>
      </c>
      <c r="F239" s="8">
        <v>2914.85</v>
      </c>
      <c r="G239" s="8">
        <v>9386</v>
      </c>
      <c r="H239" s="8"/>
      <c r="I239" s="8">
        <v>1</v>
      </c>
      <c r="J239" s="8">
        <v>318912.75</v>
      </c>
    </row>
    <row r="240" spans="1:10" ht="21" x14ac:dyDescent="0.15">
      <c r="A240" s="5" t="s">
        <v>545</v>
      </c>
      <c r="B240" s="6" t="s">
        <v>514</v>
      </c>
      <c r="C240" s="8">
        <v>1</v>
      </c>
      <c r="D240" s="8">
        <v>19242</v>
      </c>
      <c r="E240" s="8">
        <v>10823.4</v>
      </c>
      <c r="F240" s="8">
        <v>3005.65</v>
      </c>
      <c r="G240" s="8">
        <v>5412.95</v>
      </c>
      <c r="H240" s="8"/>
      <c r="I240" s="8">
        <v>1</v>
      </c>
      <c r="J240" s="8">
        <v>57726</v>
      </c>
    </row>
    <row r="241" spans="1:10" ht="21" x14ac:dyDescent="0.15">
      <c r="A241" s="5" t="s">
        <v>546</v>
      </c>
      <c r="B241" s="6" t="s">
        <v>516</v>
      </c>
      <c r="C241" s="8">
        <v>1</v>
      </c>
      <c r="D241" s="8">
        <v>19242</v>
      </c>
      <c r="E241" s="8">
        <v>10823.4</v>
      </c>
      <c r="F241" s="8">
        <v>3005.65</v>
      </c>
      <c r="G241" s="8">
        <v>5412.95</v>
      </c>
      <c r="H241" s="8"/>
      <c r="I241" s="8">
        <v>1</v>
      </c>
      <c r="J241" s="8">
        <v>57726</v>
      </c>
    </row>
    <row r="242" spans="1:10" ht="21" x14ac:dyDescent="0.15">
      <c r="A242" s="5" t="s">
        <v>547</v>
      </c>
      <c r="B242" s="6" t="s">
        <v>518</v>
      </c>
      <c r="C242" s="8">
        <v>3</v>
      </c>
      <c r="D242" s="8">
        <v>19242</v>
      </c>
      <c r="E242" s="8">
        <v>10823.4</v>
      </c>
      <c r="F242" s="8">
        <v>3005.65</v>
      </c>
      <c r="G242" s="8">
        <v>5412.95</v>
      </c>
      <c r="H242" s="8"/>
      <c r="I242" s="8">
        <v>1</v>
      </c>
      <c r="J242" s="8">
        <v>173178</v>
      </c>
    </row>
    <row r="243" spans="1:10" ht="21" x14ac:dyDescent="0.15">
      <c r="A243" s="5" t="s">
        <v>548</v>
      </c>
      <c r="B243" s="6" t="s">
        <v>520</v>
      </c>
      <c r="C243" s="8">
        <v>2.5</v>
      </c>
      <c r="D243" s="8">
        <v>19242</v>
      </c>
      <c r="E243" s="8">
        <v>10823.4</v>
      </c>
      <c r="F243" s="8">
        <v>3005.65</v>
      </c>
      <c r="G243" s="8">
        <v>5412.95</v>
      </c>
      <c r="H243" s="8"/>
      <c r="I243" s="8">
        <v>1</v>
      </c>
      <c r="J243" s="8">
        <v>144315</v>
      </c>
    </row>
    <row r="244" spans="1:10" ht="21" x14ac:dyDescent="0.15">
      <c r="A244" s="5" t="s">
        <v>549</v>
      </c>
      <c r="B244" s="6" t="s">
        <v>522</v>
      </c>
      <c r="C244" s="8">
        <v>1</v>
      </c>
      <c r="D244" s="8">
        <v>19242</v>
      </c>
      <c r="E244" s="8">
        <v>10823.4</v>
      </c>
      <c r="F244" s="8">
        <v>3005.65</v>
      </c>
      <c r="G244" s="8">
        <v>5412.95</v>
      </c>
      <c r="H244" s="8"/>
      <c r="I244" s="8">
        <v>1</v>
      </c>
      <c r="J244" s="8">
        <v>57726</v>
      </c>
    </row>
    <row r="245" spans="1:10" ht="21" x14ac:dyDescent="0.15">
      <c r="A245" s="5" t="s">
        <v>550</v>
      </c>
      <c r="B245" s="6" t="s">
        <v>524</v>
      </c>
      <c r="C245" s="8">
        <v>1</v>
      </c>
      <c r="D245" s="8">
        <v>19242</v>
      </c>
      <c r="E245" s="8">
        <v>8096</v>
      </c>
      <c r="F245" s="8">
        <v>2068.83</v>
      </c>
      <c r="G245" s="8">
        <v>9077.17</v>
      </c>
      <c r="H245" s="8"/>
      <c r="I245" s="8">
        <v>1</v>
      </c>
      <c r="J245" s="8">
        <v>57726</v>
      </c>
    </row>
    <row r="246" spans="1:10" ht="21" x14ac:dyDescent="0.15">
      <c r="A246" s="5" t="s">
        <v>551</v>
      </c>
      <c r="B246" s="6" t="s">
        <v>526</v>
      </c>
      <c r="C246" s="8">
        <v>1</v>
      </c>
      <c r="D246" s="8">
        <v>19242</v>
      </c>
      <c r="E246" s="8">
        <v>7360</v>
      </c>
      <c r="F246" s="8">
        <v>2043.87</v>
      </c>
      <c r="G246" s="8">
        <v>9838.1299999999992</v>
      </c>
      <c r="H246" s="8"/>
      <c r="I246" s="8">
        <v>1</v>
      </c>
      <c r="J246" s="8">
        <v>57726</v>
      </c>
    </row>
    <row r="247" spans="1:10" ht="21" x14ac:dyDescent="0.15">
      <c r="A247" s="5" t="s">
        <v>552</v>
      </c>
      <c r="B247" s="6" t="s">
        <v>528</v>
      </c>
      <c r="C247" s="8">
        <v>4</v>
      </c>
      <c r="D247" s="8">
        <v>19242</v>
      </c>
      <c r="E247" s="8">
        <v>7236.95</v>
      </c>
      <c r="F247" s="8">
        <v>2009.24</v>
      </c>
      <c r="G247" s="8">
        <v>9995.81</v>
      </c>
      <c r="H247" s="8"/>
      <c r="I247" s="8">
        <v>1</v>
      </c>
      <c r="J247" s="8">
        <v>230904</v>
      </c>
    </row>
    <row r="248" spans="1:10" ht="21" x14ac:dyDescent="0.15">
      <c r="A248" s="5" t="s">
        <v>553</v>
      </c>
      <c r="B248" s="6" t="s">
        <v>530</v>
      </c>
      <c r="C248" s="8">
        <v>0.5</v>
      </c>
      <c r="D248" s="8">
        <v>19242</v>
      </c>
      <c r="E248" s="8">
        <v>7268</v>
      </c>
      <c r="F248" s="8">
        <v>865.24</v>
      </c>
      <c r="G248" s="8">
        <v>11108.76</v>
      </c>
      <c r="H248" s="8"/>
      <c r="I248" s="8">
        <v>1</v>
      </c>
      <c r="J248" s="8">
        <v>28863</v>
      </c>
    </row>
    <row r="249" spans="1:10" ht="21" x14ac:dyDescent="0.15">
      <c r="A249" s="5" t="s">
        <v>554</v>
      </c>
      <c r="B249" s="6" t="s">
        <v>555</v>
      </c>
      <c r="C249" s="8">
        <v>1</v>
      </c>
      <c r="D249" s="8">
        <v>19242</v>
      </c>
      <c r="E249" s="8">
        <v>7360</v>
      </c>
      <c r="F249" s="8">
        <v>1752.38</v>
      </c>
      <c r="G249" s="8">
        <v>10129.620000000001</v>
      </c>
      <c r="H249" s="8"/>
      <c r="I249" s="8">
        <v>1</v>
      </c>
      <c r="J249" s="8">
        <v>57726</v>
      </c>
    </row>
    <row r="250" spans="1:10" ht="21" x14ac:dyDescent="0.15">
      <c r="A250" s="5" t="s">
        <v>556</v>
      </c>
      <c r="B250" s="6" t="s">
        <v>510</v>
      </c>
      <c r="C250" s="8">
        <v>1</v>
      </c>
      <c r="D250" s="8">
        <v>19242</v>
      </c>
      <c r="E250" s="8">
        <v>7268</v>
      </c>
      <c r="F250" s="8">
        <v>1501.3</v>
      </c>
      <c r="G250" s="8">
        <v>10472.700000000001</v>
      </c>
      <c r="H250" s="8"/>
      <c r="I250" s="8">
        <v>1</v>
      </c>
      <c r="J250" s="8">
        <v>57726</v>
      </c>
    </row>
    <row r="251" spans="1:10" ht="21" x14ac:dyDescent="0.15">
      <c r="A251" s="5" t="s">
        <v>557</v>
      </c>
      <c r="B251" s="6" t="s">
        <v>558</v>
      </c>
      <c r="C251" s="8">
        <v>1</v>
      </c>
      <c r="D251" s="8">
        <v>19242</v>
      </c>
      <c r="E251" s="8">
        <v>13423.2</v>
      </c>
      <c r="F251" s="8">
        <v>0</v>
      </c>
      <c r="G251" s="8">
        <v>5818.8</v>
      </c>
      <c r="H251" s="8"/>
      <c r="I251" s="8">
        <v>1</v>
      </c>
      <c r="J251" s="8">
        <v>230904</v>
      </c>
    </row>
    <row r="252" spans="1:10" ht="21" x14ac:dyDescent="0.15">
      <c r="A252" s="5" t="s">
        <v>559</v>
      </c>
      <c r="B252" s="6" t="s">
        <v>560</v>
      </c>
      <c r="C252" s="8">
        <v>0.25</v>
      </c>
      <c r="D252" s="8">
        <v>42026.400000000001</v>
      </c>
      <c r="E252" s="8">
        <v>10158.4</v>
      </c>
      <c r="F252" s="8">
        <v>0</v>
      </c>
      <c r="G252" s="8">
        <v>31868</v>
      </c>
      <c r="H252" s="8"/>
      <c r="I252" s="8">
        <v>1</v>
      </c>
      <c r="J252" s="8">
        <v>126079.2</v>
      </c>
    </row>
    <row r="253" spans="1:10" ht="21" x14ac:dyDescent="0.15">
      <c r="A253" s="5" t="s">
        <v>561</v>
      </c>
      <c r="B253" s="6" t="s">
        <v>562</v>
      </c>
      <c r="C253" s="8">
        <v>1</v>
      </c>
      <c r="D253" s="8">
        <v>19242</v>
      </c>
      <c r="E253" s="8">
        <v>11033.4</v>
      </c>
      <c r="F253" s="8">
        <v>0</v>
      </c>
      <c r="G253" s="8">
        <v>8208.6</v>
      </c>
      <c r="H253" s="8"/>
      <c r="I253" s="8">
        <v>1</v>
      </c>
      <c r="J253" s="8">
        <v>230904</v>
      </c>
    </row>
    <row r="254" spans="1:10" x14ac:dyDescent="0.15">
      <c r="A254" s="5" t="s">
        <v>563</v>
      </c>
      <c r="B254" s="6" t="s">
        <v>564</v>
      </c>
      <c r="C254" s="8">
        <v>0.5</v>
      </c>
      <c r="D254" s="8">
        <v>19242</v>
      </c>
      <c r="E254" s="8">
        <v>13423.2</v>
      </c>
      <c r="F254" s="8">
        <v>0</v>
      </c>
      <c r="G254" s="8">
        <v>5818.8</v>
      </c>
      <c r="H254" s="8"/>
      <c r="I254" s="8">
        <v>1</v>
      </c>
      <c r="J254" s="8">
        <v>115452</v>
      </c>
    </row>
    <row r="255" spans="1:10" ht="21" x14ac:dyDescent="0.15">
      <c r="A255" s="5" t="s">
        <v>565</v>
      </c>
      <c r="B255" s="6" t="s">
        <v>566</v>
      </c>
      <c r="C255" s="8">
        <v>1</v>
      </c>
      <c r="D255" s="8">
        <v>84052</v>
      </c>
      <c r="E255" s="8">
        <v>12762.4</v>
      </c>
      <c r="F255" s="8">
        <v>0</v>
      </c>
      <c r="G255" s="8">
        <v>71289.600000000006</v>
      </c>
      <c r="H255" s="8"/>
      <c r="I255" s="8">
        <v>1</v>
      </c>
      <c r="J255" s="8">
        <v>1008624</v>
      </c>
    </row>
    <row r="256" spans="1:10" ht="21" x14ac:dyDescent="0.15">
      <c r="A256" s="5" t="s">
        <v>567</v>
      </c>
      <c r="B256" s="6" t="s">
        <v>568</v>
      </c>
      <c r="C256" s="8">
        <v>1</v>
      </c>
      <c r="D256" s="8">
        <v>42026</v>
      </c>
      <c r="E256" s="8">
        <v>13423.2</v>
      </c>
      <c r="F256" s="8">
        <v>0</v>
      </c>
      <c r="G256" s="8">
        <v>28602.799999999999</v>
      </c>
      <c r="H256" s="8"/>
      <c r="I256" s="8">
        <v>1</v>
      </c>
      <c r="J256" s="8">
        <v>504312</v>
      </c>
    </row>
    <row r="257" spans="1:10" ht="31.5" x14ac:dyDescent="0.15">
      <c r="A257" s="5" t="s">
        <v>569</v>
      </c>
      <c r="B257" s="6" t="s">
        <v>570</v>
      </c>
      <c r="C257" s="8">
        <v>4</v>
      </c>
      <c r="D257" s="8">
        <v>42026</v>
      </c>
      <c r="E257" s="8">
        <v>11414.2</v>
      </c>
      <c r="F257" s="8">
        <v>0</v>
      </c>
      <c r="G257" s="8">
        <v>30611.8</v>
      </c>
      <c r="H257" s="8"/>
      <c r="I257" s="8">
        <v>1</v>
      </c>
      <c r="J257" s="8">
        <v>2017248</v>
      </c>
    </row>
    <row r="258" spans="1:10" ht="21" x14ac:dyDescent="0.15">
      <c r="A258" s="5" t="s">
        <v>571</v>
      </c>
      <c r="B258" s="6" t="s">
        <v>572</v>
      </c>
      <c r="C258" s="8">
        <v>0.25</v>
      </c>
      <c r="D258" s="8">
        <v>42026</v>
      </c>
      <c r="E258" s="8">
        <v>11033.4</v>
      </c>
      <c r="F258" s="8">
        <v>0</v>
      </c>
      <c r="G258" s="8">
        <v>30992.6</v>
      </c>
      <c r="H258" s="8"/>
      <c r="I258" s="8">
        <v>1</v>
      </c>
      <c r="J258" s="8">
        <v>126078</v>
      </c>
    </row>
    <row r="259" spans="1:10" ht="21" x14ac:dyDescent="0.15">
      <c r="A259" s="5" t="s">
        <v>573</v>
      </c>
      <c r="B259" s="6" t="s">
        <v>574</v>
      </c>
      <c r="C259" s="8">
        <v>0.45</v>
      </c>
      <c r="D259" s="8">
        <v>42026</v>
      </c>
      <c r="E259" s="8">
        <v>9989</v>
      </c>
      <c r="F259" s="8">
        <v>0</v>
      </c>
      <c r="G259" s="8">
        <v>32037</v>
      </c>
      <c r="H259" s="8"/>
      <c r="I259" s="8">
        <v>1</v>
      </c>
      <c r="J259" s="8">
        <v>226940.4</v>
      </c>
    </row>
    <row r="260" spans="1:10" ht="21" x14ac:dyDescent="0.15">
      <c r="A260" s="5" t="s">
        <v>575</v>
      </c>
      <c r="B260" s="6" t="s">
        <v>576</v>
      </c>
      <c r="C260" s="8">
        <v>1</v>
      </c>
      <c r="D260" s="8">
        <v>42026</v>
      </c>
      <c r="E260" s="8">
        <v>11414.2</v>
      </c>
      <c r="F260" s="8">
        <v>0</v>
      </c>
      <c r="G260" s="8">
        <v>30611.8</v>
      </c>
      <c r="H260" s="8"/>
      <c r="I260" s="8">
        <v>1</v>
      </c>
      <c r="J260" s="8">
        <v>504312</v>
      </c>
    </row>
    <row r="261" spans="1:10" ht="21" x14ac:dyDescent="0.15">
      <c r="A261" s="5" t="s">
        <v>577</v>
      </c>
      <c r="B261" s="6" t="s">
        <v>578</v>
      </c>
      <c r="C261" s="8">
        <v>1</v>
      </c>
      <c r="D261" s="8">
        <v>34505.800000000003</v>
      </c>
      <c r="E261" s="8">
        <v>7360</v>
      </c>
      <c r="F261" s="8">
        <v>0</v>
      </c>
      <c r="G261" s="8">
        <v>27145.8</v>
      </c>
      <c r="H261" s="8"/>
      <c r="I261" s="8">
        <v>1</v>
      </c>
      <c r="J261" s="8">
        <v>414069.6</v>
      </c>
    </row>
    <row r="262" spans="1:10" ht="21" x14ac:dyDescent="0.15">
      <c r="A262" s="5" t="s">
        <v>579</v>
      </c>
      <c r="B262" s="6" t="s">
        <v>580</v>
      </c>
      <c r="C262" s="8">
        <v>1</v>
      </c>
      <c r="D262" s="8">
        <v>34505.800000000003</v>
      </c>
      <c r="E262" s="8">
        <v>7360</v>
      </c>
      <c r="F262" s="8">
        <v>0</v>
      </c>
      <c r="G262" s="8">
        <v>27145.8</v>
      </c>
      <c r="H262" s="8"/>
      <c r="I262" s="8">
        <v>1</v>
      </c>
      <c r="J262" s="8">
        <v>414069.6</v>
      </c>
    </row>
    <row r="263" spans="1:10" x14ac:dyDescent="0.15">
      <c r="A263" s="5" t="s">
        <v>581</v>
      </c>
      <c r="B263" s="6" t="s">
        <v>582</v>
      </c>
      <c r="C263" s="8">
        <v>4</v>
      </c>
      <c r="D263" s="8">
        <v>34505.800000000003</v>
      </c>
      <c r="E263" s="8">
        <v>7268</v>
      </c>
      <c r="F263" s="8">
        <v>0</v>
      </c>
      <c r="G263" s="8">
        <v>27237.8</v>
      </c>
      <c r="H263" s="8"/>
      <c r="I263" s="8">
        <v>1</v>
      </c>
      <c r="J263" s="8">
        <v>1656278.4</v>
      </c>
    </row>
    <row r="264" spans="1:10" ht="21" x14ac:dyDescent="0.15">
      <c r="A264" s="5" t="s">
        <v>583</v>
      </c>
      <c r="B264" s="6" t="s">
        <v>584</v>
      </c>
      <c r="C264" s="8">
        <v>1</v>
      </c>
      <c r="D264" s="8">
        <v>19242</v>
      </c>
      <c r="E264" s="8">
        <v>7268</v>
      </c>
      <c r="F264" s="8">
        <v>6921.9</v>
      </c>
      <c r="G264" s="8">
        <v>5052.1000000000004</v>
      </c>
      <c r="H264" s="8"/>
      <c r="I264" s="8">
        <v>1</v>
      </c>
      <c r="J264" s="8">
        <v>230904</v>
      </c>
    </row>
    <row r="265" spans="1:10" ht="21" x14ac:dyDescent="0.15">
      <c r="A265" s="5" t="s">
        <v>585</v>
      </c>
      <c r="B265" s="6" t="s">
        <v>586</v>
      </c>
      <c r="C265" s="8">
        <v>0.25</v>
      </c>
      <c r="D265" s="8">
        <v>19241.2</v>
      </c>
      <c r="E265" s="8">
        <v>7360</v>
      </c>
      <c r="F265" s="8">
        <v>0</v>
      </c>
      <c r="G265" s="8">
        <v>11881.2</v>
      </c>
      <c r="H265" s="8"/>
      <c r="I265" s="8">
        <v>1</v>
      </c>
      <c r="J265" s="8">
        <v>57723.6</v>
      </c>
    </row>
    <row r="266" spans="1:10" ht="21" x14ac:dyDescent="0.15">
      <c r="A266" s="5" t="s">
        <v>587</v>
      </c>
      <c r="B266" s="6" t="s">
        <v>588</v>
      </c>
      <c r="C266" s="8">
        <v>4</v>
      </c>
      <c r="D266" s="8">
        <v>33627.936500000003</v>
      </c>
      <c r="E266" s="8">
        <v>7236.95</v>
      </c>
      <c r="F266" s="8">
        <v>14385.9365</v>
      </c>
      <c r="G266" s="8">
        <v>12005.05</v>
      </c>
      <c r="H266" s="8"/>
      <c r="I266" s="8">
        <v>1</v>
      </c>
      <c r="J266" s="8">
        <v>1614140.95</v>
      </c>
    </row>
    <row r="267" spans="1:10" ht="31.5" x14ac:dyDescent="0.15">
      <c r="A267" s="5" t="s">
        <v>589</v>
      </c>
      <c r="B267" s="6" t="s">
        <v>590</v>
      </c>
      <c r="C267" s="8">
        <v>3</v>
      </c>
      <c r="D267" s="8">
        <v>19242</v>
      </c>
      <c r="E267" s="8">
        <v>7268</v>
      </c>
      <c r="F267" s="8">
        <v>0</v>
      </c>
      <c r="G267" s="8">
        <v>11974</v>
      </c>
      <c r="H267" s="8"/>
      <c r="I267" s="8">
        <v>1</v>
      </c>
      <c r="J267" s="8">
        <v>692712</v>
      </c>
    </row>
    <row r="268" spans="1:10" ht="21" x14ac:dyDescent="0.15">
      <c r="A268" s="5" t="s">
        <v>591</v>
      </c>
      <c r="B268" s="6" t="s">
        <v>592</v>
      </c>
      <c r="C268" s="8">
        <v>1</v>
      </c>
      <c r="D268" s="8">
        <v>19242</v>
      </c>
      <c r="E268" s="8">
        <v>7268</v>
      </c>
      <c r="F268" s="8">
        <v>0</v>
      </c>
      <c r="G268" s="8">
        <v>11974</v>
      </c>
      <c r="H268" s="8"/>
      <c r="I268" s="8">
        <v>1</v>
      </c>
      <c r="J268" s="8">
        <v>230904</v>
      </c>
    </row>
    <row r="269" spans="1:10" ht="21" x14ac:dyDescent="0.15">
      <c r="A269" s="5" t="s">
        <v>593</v>
      </c>
      <c r="B269" s="6" t="s">
        <v>594</v>
      </c>
      <c r="C269" s="8">
        <v>2</v>
      </c>
      <c r="D269" s="8">
        <v>19242</v>
      </c>
      <c r="E269" s="8">
        <v>7360</v>
      </c>
      <c r="F269" s="8">
        <v>0</v>
      </c>
      <c r="G269" s="8">
        <v>11882</v>
      </c>
      <c r="H269" s="8"/>
      <c r="I269" s="8">
        <v>1</v>
      </c>
      <c r="J269" s="8">
        <v>461808</v>
      </c>
    </row>
    <row r="270" spans="1:10" ht="21" x14ac:dyDescent="0.15">
      <c r="A270" s="5" t="s">
        <v>595</v>
      </c>
      <c r="B270" s="6" t="s">
        <v>596</v>
      </c>
      <c r="C270" s="8">
        <v>1</v>
      </c>
      <c r="D270" s="8">
        <v>19242</v>
      </c>
      <c r="E270" s="8">
        <v>7268</v>
      </c>
      <c r="F270" s="8">
        <v>0</v>
      </c>
      <c r="G270" s="8">
        <v>11974</v>
      </c>
      <c r="H270" s="8"/>
      <c r="I270" s="8">
        <v>1</v>
      </c>
      <c r="J270" s="8">
        <v>230904</v>
      </c>
    </row>
    <row r="271" spans="1:10" ht="21" x14ac:dyDescent="0.15">
      <c r="A271" s="5" t="s">
        <v>597</v>
      </c>
      <c r="B271" s="6" t="s">
        <v>598</v>
      </c>
      <c r="C271" s="8">
        <v>1</v>
      </c>
      <c r="D271" s="8">
        <v>64903.22</v>
      </c>
      <c r="E271" s="8">
        <v>64903.22</v>
      </c>
      <c r="F271" s="8">
        <v>0</v>
      </c>
      <c r="G271" s="8">
        <v>0</v>
      </c>
      <c r="H271" s="8"/>
      <c r="I271" s="8">
        <v>1</v>
      </c>
      <c r="J271" s="8">
        <v>778838.64</v>
      </c>
    </row>
    <row r="272" spans="1:10" ht="31.5" x14ac:dyDescent="0.15">
      <c r="A272" s="5" t="s">
        <v>599</v>
      </c>
      <c r="B272" s="6" t="s">
        <v>600</v>
      </c>
      <c r="C272" s="8">
        <v>1</v>
      </c>
      <c r="D272" s="8">
        <v>45432.25</v>
      </c>
      <c r="E272" s="8">
        <v>45432.25</v>
      </c>
      <c r="F272" s="8">
        <v>0</v>
      </c>
      <c r="G272" s="8">
        <v>0</v>
      </c>
      <c r="H272" s="8"/>
      <c r="I272" s="8">
        <v>1</v>
      </c>
      <c r="J272" s="8">
        <v>545187</v>
      </c>
    </row>
    <row r="273" spans="1:10" ht="31.5" x14ac:dyDescent="0.15">
      <c r="A273" s="5" t="s">
        <v>601</v>
      </c>
      <c r="B273" s="6" t="s">
        <v>602</v>
      </c>
      <c r="C273" s="8">
        <v>1</v>
      </c>
      <c r="D273" s="8">
        <v>45432.25</v>
      </c>
      <c r="E273" s="8">
        <v>45432.25</v>
      </c>
      <c r="F273" s="8">
        <v>0</v>
      </c>
      <c r="G273" s="8">
        <v>0</v>
      </c>
      <c r="H273" s="8"/>
      <c r="I273" s="8">
        <v>1</v>
      </c>
      <c r="J273" s="8">
        <v>545187</v>
      </c>
    </row>
    <row r="274" spans="1:10" ht="21" x14ac:dyDescent="0.15">
      <c r="A274" s="5" t="s">
        <v>603</v>
      </c>
      <c r="B274" s="6" t="s">
        <v>604</v>
      </c>
      <c r="C274" s="8">
        <v>1</v>
      </c>
      <c r="D274" s="8">
        <v>45432.25</v>
      </c>
      <c r="E274" s="8">
        <v>45432.25</v>
      </c>
      <c r="F274" s="8">
        <v>0</v>
      </c>
      <c r="G274" s="8">
        <v>0</v>
      </c>
      <c r="H274" s="8"/>
      <c r="I274" s="8">
        <v>1</v>
      </c>
      <c r="J274" s="8">
        <v>545187</v>
      </c>
    </row>
    <row r="275" spans="1:10" ht="31.5" x14ac:dyDescent="0.15">
      <c r="A275" s="5" t="s">
        <v>605</v>
      </c>
      <c r="B275" s="6" t="s">
        <v>606</v>
      </c>
      <c r="C275" s="8">
        <v>1</v>
      </c>
      <c r="D275" s="8">
        <v>19242</v>
      </c>
      <c r="E275" s="8">
        <v>13423.2</v>
      </c>
      <c r="F275" s="8">
        <v>0</v>
      </c>
      <c r="G275" s="8">
        <v>5818.8</v>
      </c>
      <c r="H275" s="8"/>
      <c r="I275" s="8">
        <v>1</v>
      </c>
      <c r="J275" s="8">
        <v>230904</v>
      </c>
    </row>
    <row r="276" spans="1:10" ht="31.5" x14ac:dyDescent="0.15">
      <c r="A276" s="5" t="s">
        <v>607</v>
      </c>
      <c r="B276" s="6" t="s">
        <v>608</v>
      </c>
      <c r="C276" s="8">
        <v>1</v>
      </c>
      <c r="D276" s="8">
        <v>19242</v>
      </c>
      <c r="E276" s="8">
        <v>9989</v>
      </c>
      <c r="F276" s="8">
        <v>0</v>
      </c>
      <c r="G276" s="8">
        <v>9253</v>
      </c>
      <c r="H276" s="8"/>
      <c r="I276" s="8">
        <v>1</v>
      </c>
      <c r="J276" s="8">
        <v>230904</v>
      </c>
    </row>
    <row r="277" spans="1:10" ht="31.5" x14ac:dyDescent="0.15">
      <c r="A277" s="5" t="s">
        <v>609</v>
      </c>
      <c r="B277" s="6" t="s">
        <v>610</v>
      </c>
      <c r="C277" s="8">
        <v>1</v>
      </c>
      <c r="D277" s="8">
        <v>19242</v>
      </c>
      <c r="E277" s="8">
        <v>11033.4</v>
      </c>
      <c r="F277" s="8">
        <v>0</v>
      </c>
      <c r="G277" s="8">
        <v>8208.6</v>
      </c>
      <c r="H277" s="8"/>
      <c r="I277" s="8">
        <v>1</v>
      </c>
      <c r="J277" s="8">
        <v>230904</v>
      </c>
    </row>
    <row r="278" spans="1:10" ht="42" x14ac:dyDescent="0.15">
      <c r="A278" s="5" t="s">
        <v>611</v>
      </c>
      <c r="B278" s="6" t="s">
        <v>612</v>
      </c>
      <c r="C278" s="8">
        <v>1</v>
      </c>
      <c r="D278" s="8">
        <v>19242</v>
      </c>
      <c r="E278" s="8">
        <v>11033.4</v>
      </c>
      <c r="F278" s="8">
        <v>0</v>
      </c>
      <c r="G278" s="8">
        <v>8208.6</v>
      </c>
      <c r="H278" s="8"/>
      <c r="I278" s="8">
        <v>1</v>
      </c>
      <c r="J278" s="8">
        <v>230904</v>
      </c>
    </row>
    <row r="279" spans="1:10" ht="21" x14ac:dyDescent="0.15">
      <c r="A279" s="5" t="s">
        <v>613</v>
      </c>
      <c r="B279" s="6" t="s">
        <v>614</v>
      </c>
      <c r="C279" s="8">
        <v>1</v>
      </c>
      <c r="D279" s="8">
        <v>19242</v>
      </c>
      <c r="E279" s="8">
        <v>8205.5499999999993</v>
      </c>
      <c r="F279" s="8">
        <v>0</v>
      </c>
      <c r="G279" s="8">
        <v>11036.45</v>
      </c>
      <c r="H279" s="8"/>
      <c r="I279" s="8">
        <v>1</v>
      </c>
      <c r="J279" s="8">
        <v>230904</v>
      </c>
    </row>
    <row r="280" spans="1:10" ht="31.5" x14ac:dyDescent="0.15">
      <c r="A280" s="5" t="s">
        <v>615</v>
      </c>
      <c r="B280" s="6" t="s">
        <v>616</v>
      </c>
      <c r="C280" s="8">
        <v>1</v>
      </c>
      <c r="D280" s="8">
        <v>45432.25</v>
      </c>
      <c r="E280" s="8">
        <v>45432.25</v>
      </c>
      <c r="F280" s="8">
        <v>0</v>
      </c>
      <c r="G280" s="8">
        <v>0</v>
      </c>
      <c r="H280" s="8"/>
      <c r="I280" s="8">
        <v>1</v>
      </c>
      <c r="J280" s="8">
        <v>545187</v>
      </c>
    </row>
    <row r="281" spans="1:10" ht="31.5" x14ac:dyDescent="0.15">
      <c r="A281" s="5" t="s">
        <v>617</v>
      </c>
      <c r="B281" s="6" t="s">
        <v>618</v>
      </c>
      <c r="C281" s="8">
        <v>1</v>
      </c>
      <c r="D281" s="8">
        <v>19242</v>
      </c>
      <c r="E281" s="8">
        <v>9588</v>
      </c>
      <c r="F281" s="8">
        <v>0</v>
      </c>
      <c r="G281" s="8">
        <v>9654</v>
      </c>
      <c r="H281" s="8"/>
      <c r="I281" s="8">
        <v>1</v>
      </c>
      <c r="J281" s="8">
        <v>230904</v>
      </c>
    </row>
    <row r="282" spans="1:10" ht="31.5" x14ac:dyDescent="0.15">
      <c r="A282" s="5" t="s">
        <v>619</v>
      </c>
      <c r="B282" s="6" t="s">
        <v>476</v>
      </c>
      <c r="C282" s="8">
        <v>1</v>
      </c>
      <c r="D282" s="8">
        <v>19242</v>
      </c>
      <c r="E282" s="8">
        <v>9580.2000000000007</v>
      </c>
      <c r="F282" s="8">
        <v>0</v>
      </c>
      <c r="G282" s="8">
        <v>9661.7999999999993</v>
      </c>
      <c r="H282" s="8"/>
      <c r="I282" s="8">
        <v>1</v>
      </c>
      <c r="J282" s="8">
        <v>230904</v>
      </c>
    </row>
    <row r="283" spans="1:10" ht="31.5" x14ac:dyDescent="0.15">
      <c r="A283" s="5" t="s">
        <v>620</v>
      </c>
      <c r="B283" s="6" t="s">
        <v>621</v>
      </c>
      <c r="C283" s="8">
        <v>1</v>
      </c>
      <c r="D283" s="8">
        <v>19242</v>
      </c>
      <c r="E283" s="8">
        <v>10526.6</v>
      </c>
      <c r="F283" s="8">
        <v>0</v>
      </c>
      <c r="G283" s="8">
        <v>8715.4</v>
      </c>
      <c r="H283" s="8"/>
      <c r="I283" s="8">
        <v>1</v>
      </c>
      <c r="J283" s="8">
        <v>230904</v>
      </c>
    </row>
    <row r="284" spans="1:10" ht="31.5" x14ac:dyDescent="0.15">
      <c r="A284" s="5" t="s">
        <v>622</v>
      </c>
      <c r="B284" s="6" t="s">
        <v>623</v>
      </c>
      <c r="C284" s="8">
        <v>1</v>
      </c>
      <c r="D284" s="8">
        <v>19242</v>
      </c>
      <c r="E284" s="8">
        <v>11548.6</v>
      </c>
      <c r="F284" s="8">
        <v>0</v>
      </c>
      <c r="G284" s="8">
        <v>7693.4</v>
      </c>
      <c r="H284" s="8"/>
      <c r="I284" s="8">
        <v>1</v>
      </c>
      <c r="J284" s="8">
        <v>230904</v>
      </c>
    </row>
    <row r="285" spans="1:10" ht="31.5" x14ac:dyDescent="0.15">
      <c r="A285" s="5" t="s">
        <v>317</v>
      </c>
      <c r="B285" s="6" t="s">
        <v>624</v>
      </c>
      <c r="C285" s="8">
        <v>1</v>
      </c>
      <c r="D285" s="8">
        <v>19242</v>
      </c>
      <c r="E285" s="8">
        <v>7360</v>
      </c>
      <c r="F285" s="8">
        <v>9513.33</v>
      </c>
      <c r="G285" s="8">
        <v>2368.67</v>
      </c>
      <c r="H285" s="8"/>
      <c r="I285" s="8">
        <v>1</v>
      </c>
      <c r="J285" s="8">
        <v>230904</v>
      </c>
    </row>
    <row r="286" spans="1:10" ht="31.5" x14ac:dyDescent="0.15">
      <c r="A286" s="5" t="s">
        <v>625</v>
      </c>
      <c r="B286" s="6" t="s">
        <v>626</v>
      </c>
      <c r="C286" s="8">
        <v>1</v>
      </c>
      <c r="D286" s="8">
        <v>19242</v>
      </c>
      <c r="E286" s="8">
        <v>10526.6</v>
      </c>
      <c r="F286" s="8">
        <v>7816</v>
      </c>
      <c r="G286" s="8">
        <v>899.4</v>
      </c>
      <c r="H286" s="8"/>
      <c r="I286" s="8">
        <v>1</v>
      </c>
      <c r="J286" s="8">
        <v>230904</v>
      </c>
    </row>
    <row r="287" spans="1:10" ht="31.5" x14ac:dyDescent="0.15">
      <c r="A287" s="5" t="s">
        <v>627</v>
      </c>
      <c r="B287" s="6" t="s">
        <v>478</v>
      </c>
      <c r="C287" s="8">
        <v>1</v>
      </c>
      <c r="D287" s="8">
        <v>19242</v>
      </c>
      <c r="E287" s="8">
        <v>9989</v>
      </c>
      <c r="F287" s="8">
        <v>0</v>
      </c>
      <c r="G287" s="8">
        <v>9253</v>
      </c>
      <c r="H287" s="8"/>
      <c r="I287" s="8">
        <v>1</v>
      </c>
      <c r="J287" s="8">
        <v>230904</v>
      </c>
    </row>
    <row r="288" spans="1:10" ht="42" x14ac:dyDescent="0.15">
      <c r="A288" s="5" t="s">
        <v>628</v>
      </c>
      <c r="B288" s="6" t="s">
        <v>629</v>
      </c>
      <c r="C288" s="8">
        <v>1</v>
      </c>
      <c r="D288" s="8">
        <v>19242</v>
      </c>
      <c r="E288" s="8">
        <v>13423.2</v>
      </c>
      <c r="F288" s="8">
        <v>0</v>
      </c>
      <c r="G288" s="8">
        <v>5818.8</v>
      </c>
      <c r="H288" s="8"/>
      <c r="I288" s="8">
        <v>1</v>
      </c>
      <c r="J288" s="8">
        <v>230904</v>
      </c>
    </row>
    <row r="289" spans="1:10" ht="42" x14ac:dyDescent="0.15">
      <c r="A289" s="5" t="s">
        <v>630</v>
      </c>
      <c r="B289" s="6" t="s">
        <v>631</v>
      </c>
      <c r="C289" s="8">
        <v>1</v>
      </c>
      <c r="D289" s="8">
        <v>19242</v>
      </c>
      <c r="E289" s="8">
        <v>11548.6</v>
      </c>
      <c r="F289" s="8">
        <v>0</v>
      </c>
      <c r="G289" s="8">
        <v>7693.4</v>
      </c>
      <c r="H289" s="8"/>
      <c r="I289" s="8">
        <v>1</v>
      </c>
      <c r="J289" s="8">
        <v>230904</v>
      </c>
    </row>
    <row r="290" spans="1:10" ht="42" x14ac:dyDescent="0.15">
      <c r="A290" s="5" t="s">
        <v>632</v>
      </c>
      <c r="B290" s="6" t="s">
        <v>633</v>
      </c>
      <c r="C290" s="8">
        <v>1</v>
      </c>
      <c r="D290" s="8">
        <v>19242</v>
      </c>
      <c r="E290" s="8">
        <v>12762.4</v>
      </c>
      <c r="F290" s="8">
        <v>0</v>
      </c>
      <c r="G290" s="8">
        <v>6479.6</v>
      </c>
      <c r="H290" s="8"/>
      <c r="I290" s="8">
        <v>1</v>
      </c>
      <c r="J290" s="8">
        <v>230904</v>
      </c>
    </row>
    <row r="291" spans="1:10" ht="42" x14ac:dyDescent="0.15">
      <c r="A291" s="5" t="s">
        <v>634</v>
      </c>
      <c r="B291" s="6" t="s">
        <v>635</v>
      </c>
      <c r="C291" s="8">
        <v>1</v>
      </c>
      <c r="D291" s="8">
        <v>19242</v>
      </c>
      <c r="E291" s="8">
        <v>9580.2000000000007</v>
      </c>
      <c r="F291" s="8">
        <v>0</v>
      </c>
      <c r="G291" s="8">
        <v>9661.7999999999993</v>
      </c>
      <c r="H291" s="8"/>
      <c r="I291" s="8">
        <v>1</v>
      </c>
      <c r="J291" s="8">
        <v>230904</v>
      </c>
    </row>
    <row r="292" spans="1:10" ht="42" x14ac:dyDescent="0.15">
      <c r="A292" s="5" t="s">
        <v>636</v>
      </c>
      <c r="B292" s="6" t="s">
        <v>635</v>
      </c>
      <c r="C292" s="8">
        <v>1</v>
      </c>
      <c r="D292" s="8">
        <v>19242</v>
      </c>
      <c r="E292" s="8">
        <v>9580.2000000000007</v>
      </c>
      <c r="F292" s="8">
        <v>0</v>
      </c>
      <c r="G292" s="8">
        <v>9661.7999999999993</v>
      </c>
      <c r="H292" s="8"/>
      <c r="I292" s="8">
        <v>1</v>
      </c>
      <c r="J292" s="8">
        <v>230904</v>
      </c>
    </row>
    <row r="293" spans="1:10" ht="31.5" x14ac:dyDescent="0.15">
      <c r="A293" s="5" t="s">
        <v>637</v>
      </c>
      <c r="B293" s="6" t="s">
        <v>638</v>
      </c>
      <c r="C293" s="8">
        <v>1</v>
      </c>
      <c r="D293" s="8">
        <v>19242</v>
      </c>
      <c r="E293" s="8">
        <v>7360</v>
      </c>
      <c r="F293" s="8">
        <v>0</v>
      </c>
      <c r="G293" s="8">
        <v>11882</v>
      </c>
      <c r="H293" s="8"/>
      <c r="I293" s="8">
        <v>1</v>
      </c>
      <c r="J293" s="8">
        <v>230904</v>
      </c>
    </row>
    <row r="294" spans="1:10" ht="31.5" x14ac:dyDescent="0.15">
      <c r="A294" s="5" t="s">
        <v>639</v>
      </c>
      <c r="B294" s="6" t="s">
        <v>640</v>
      </c>
      <c r="C294" s="8">
        <v>1</v>
      </c>
      <c r="D294" s="8">
        <v>19242</v>
      </c>
      <c r="E294" s="8">
        <v>9580.2000000000007</v>
      </c>
      <c r="F294" s="8">
        <v>7816</v>
      </c>
      <c r="G294" s="8">
        <v>1845.8</v>
      </c>
      <c r="H294" s="8"/>
      <c r="I294" s="8">
        <v>1</v>
      </c>
      <c r="J294" s="8">
        <v>230904</v>
      </c>
    </row>
    <row r="295" spans="1:10" ht="42" x14ac:dyDescent="0.15">
      <c r="A295" s="5" t="s">
        <v>641</v>
      </c>
      <c r="B295" s="6" t="s">
        <v>642</v>
      </c>
      <c r="C295" s="8">
        <v>3</v>
      </c>
      <c r="D295" s="8">
        <v>19242</v>
      </c>
      <c r="E295" s="8">
        <v>7268</v>
      </c>
      <c r="F295" s="8">
        <v>5929</v>
      </c>
      <c r="G295" s="8">
        <v>6045</v>
      </c>
      <c r="H295" s="8"/>
      <c r="I295" s="8">
        <v>1</v>
      </c>
      <c r="J295" s="8">
        <v>692712</v>
      </c>
    </row>
    <row r="296" spans="1:10" ht="42" x14ac:dyDescent="0.15">
      <c r="A296" s="5" t="s">
        <v>127</v>
      </c>
      <c r="B296" s="6" t="s">
        <v>643</v>
      </c>
      <c r="C296" s="8">
        <v>1</v>
      </c>
      <c r="D296" s="8">
        <v>19242</v>
      </c>
      <c r="E296" s="8">
        <v>13423.2</v>
      </c>
      <c r="F296" s="8">
        <v>0</v>
      </c>
      <c r="G296" s="8">
        <v>5818.8</v>
      </c>
      <c r="H296" s="8"/>
      <c r="I296" s="8">
        <v>1</v>
      </c>
      <c r="J296" s="8">
        <v>230904</v>
      </c>
    </row>
    <row r="297" spans="1:10" ht="42" x14ac:dyDescent="0.15">
      <c r="A297" s="5" t="s">
        <v>133</v>
      </c>
      <c r="B297" s="6" t="s">
        <v>644</v>
      </c>
      <c r="C297" s="8">
        <v>1</v>
      </c>
      <c r="D297" s="8">
        <v>19242</v>
      </c>
      <c r="E297" s="8">
        <v>7526.75</v>
      </c>
      <c r="F297" s="8">
        <v>0</v>
      </c>
      <c r="G297" s="8">
        <v>11715.25</v>
      </c>
      <c r="H297" s="8"/>
      <c r="I297" s="8">
        <v>1</v>
      </c>
      <c r="J297" s="8">
        <v>230904</v>
      </c>
    </row>
    <row r="298" spans="1:10" ht="42" x14ac:dyDescent="0.15">
      <c r="A298" s="5" t="s">
        <v>142</v>
      </c>
      <c r="B298" s="6" t="s">
        <v>645</v>
      </c>
      <c r="C298" s="8">
        <v>1</v>
      </c>
      <c r="D298" s="8">
        <v>19242</v>
      </c>
      <c r="E298" s="8">
        <v>7360</v>
      </c>
      <c r="F298" s="8">
        <v>0</v>
      </c>
      <c r="G298" s="8">
        <v>11882</v>
      </c>
      <c r="H298" s="8"/>
      <c r="I298" s="8">
        <v>1</v>
      </c>
      <c r="J298" s="8">
        <v>230904</v>
      </c>
    </row>
    <row r="299" spans="1:10" ht="31.5" x14ac:dyDescent="0.15">
      <c r="A299" s="5" t="s">
        <v>646</v>
      </c>
      <c r="B299" s="6" t="s">
        <v>647</v>
      </c>
      <c r="C299" s="8">
        <v>4</v>
      </c>
      <c r="D299" s="8">
        <v>19242</v>
      </c>
      <c r="E299" s="8">
        <v>7360</v>
      </c>
      <c r="F299" s="8">
        <v>3140</v>
      </c>
      <c r="G299" s="8">
        <v>8742</v>
      </c>
      <c r="H299" s="8"/>
      <c r="I299" s="8">
        <v>1</v>
      </c>
      <c r="J299" s="8">
        <v>923616</v>
      </c>
    </row>
    <row r="300" spans="1:10" ht="31.5" x14ac:dyDescent="0.15">
      <c r="A300" s="5" t="s">
        <v>648</v>
      </c>
      <c r="B300" s="6" t="s">
        <v>649</v>
      </c>
      <c r="C300" s="8">
        <v>2</v>
      </c>
      <c r="D300" s="8">
        <v>19242</v>
      </c>
      <c r="E300" s="8">
        <v>7360</v>
      </c>
      <c r="F300" s="8">
        <v>0</v>
      </c>
      <c r="G300" s="8">
        <v>11882</v>
      </c>
      <c r="H300" s="8"/>
      <c r="I300" s="8">
        <v>1</v>
      </c>
      <c r="J300" s="8">
        <v>461808</v>
      </c>
    </row>
    <row r="301" spans="1:10" ht="42" x14ac:dyDescent="0.15">
      <c r="A301" s="5" t="s">
        <v>650</v>
      </c>
      <c r="B301" s="6" t="s">
        <v>651</v>
      </c>
      <c r="C301" s="8">
        <v>1</v>
      </c>
      <c r="D301" s="8">
        <v>19242</v>
      </c>
      <c r="E301" s="8">
        <v>7360</v>
      </c>
      <c r="F301" s="8">
        <v>0</v>
      </c>
      <c r="G301" s="8">
        <v>11882</v>
      </c>
      <c r="H301" s="8"/>
      <c r="I301" s="8">
        <v>1</v>
      </c>
      <c r="J301" s="8">
        <v>230904</v>
      </c>
    </row>
    <row r="302" spans="1:10" ht="42" x14ac:dyDescent="0.15">
      <c r="A302" s="5" t="s">
        <v>652</v>
      </c>
      <c r="B302" s="6" t="s">
        <v>653</v>
      </c>
      <c r="C302" s="8">
        <v>1</v>
      </c>
      <c r="D302" s="8">
        <v>19242</v>
      </c>
      <c r="E302" s="8">
        <v>7360</v>
      </c>
      <c r="F302" s="8">
        <v>0</v>
      </c>
      <c r="G302" s="8">
        <v>11882</v>
      </c>
      <c r="H302" s="8"/>
      <c r="I302" s="8">
        <v>1</v>
      </c>
      <c r="J302" s="8">
        <v>230904</v>
      </c>
    </row>
    <row r="303" spans="1:10" ht="31.5" x14ac:dyDescent="0.15">
      <c r="A303" s="5" t="s">
        <v>654</v>
      </c>
      <c r="B303" s="6" t="s">
        <v>655</v>
      </c>
      <c r="C303" s="8">
        <v>1</v>
      </c>
      <c r="D303" s="8">
        <v>19242</v>
      </c>
      <c r="E303" s="8">
        <v>7268</v>
      </c>
      <c r="F303" s="8">
        <v>0</v>
      </c>
      <c r="G303" s="8">
        <v>11974</v>
      </c>
      <c r="H303" s="8"/>
      <c r="I303" s="8">
        <v>1</v>
      </c>
      <c r="J303" s="8">
        <v>230904</v>
      </c>
    </row>
    <row r="304" spans="1:10" ht="42" x14ac:dyDescent="0.15">
      <c r="A304" s="5" t="s">
        <v>145</v>
      </c>
      <c r="B304" s="6" t="s">
        <v>656</v>
      </c>
      <c r="C304" s="8">
        <v>8</v>
      </c>
      <c r="D304" s="8">
        <v>14592.09</v>
      </c>
      <c r="E304" s="8">
        <v>7903.09</v>
      </c>
      <c r="F304" s="8">
        <v>6689</v>
      </c>
      <c r="G304" s="8">
        <v>0</v>
      </c>
      <c r="H304" s="8"/>
      <c r="I304" s="8">
        <v>1</v>
      </c>
      <c r="J304" s="8">
        <v>1400840.64</v>
      </c>
    </row>
    <row r="305" spans="1:10" ht="31.5" x14ac:dyDescent="0.15">
      <c r="A305" s="5" t="s">
        <v>64</v>
      </c>
      <c r="B305" s="6" t="s">
        <v>657</v>
      </c>
      <c r="C305" s="8">
        <v>1</v>
      </c>
      <c r="D305" s="8">
        <v>7236.95</v>
      </c>
      <c r="E305" s="8">
        <v>7236.95</v>
      </c>
      <c r="F305" s="8">
        <v>0</v>
      </c>
      <c r="G305" s="8">
        <v>0</v>
      </c>
      <c r="H305" s="8"/>
      <c r="I305" s="8">
        <v>1</v>
      </c>
      <c r="J305" s="8">
        <v>86843.4</v>
      </c>
    </row>
    <row r="306" spans="1:10" ht="31.5" x14ac:dyDescent="0.15">
      <c r="A306" s="5" t="s">
        <v>658</v>
      </c>
      <c r="B306" s="6" t="s">
        <v>659</v>
      </c>
      <c r="C306" s="8">
        <v>2</v>
      </c>
      <c r="D306" s="8">
        <v>19242</v>
      </c>
      <c r="E306" s="8">
        <v>7360</v>
      </c>
      <c r="F306" s="8">
        <v>0</v>
      </c>
      <c r="G306" s="8">
        <v>11882</v>
      </c>
      <c r="H306" s="8"/>
      <c r="I306" s="8">
        <v>1</v>
      </c>
      <c r="J306" s="8">
        <v>461808</v>
      </c>
    </row>
    <row r="307" spans="1:10" ht="42" x14ac:dyDescent="0.15">
      <c r="A307" s="5" t="s">
        <v>660</v>
      </c>
      <c r="B307" s="6" t="s">
        <v>661</v>
      </c>
      <c r="C307" s="8">
        <v>3</v>
      </c>
      <c r="D307" s="8">
        <v>19242</v>
      </c>
      <c r="E307" s="8">
        <v>7236.95</v>
      </c>
      <c r="F307" s="8">
        <v>0</v>
      </c>
      <c r="G307" s="8">
        <v>12005.05</v>
      </c>
      <c r="H307" s="8"/>
      <c r="I307" s="8">
        <v>1</v>
      </c>
      <c r="J307" s="8">
        <v>692712</v>
      </c>
    </row>
    <row r="308" spans="1:10" ht="31.5" x14ac:dyDescent="0.15">
      <c r="A308" s="5" t="s">
        <v>662</v>
      </c>
      <c r="B308" s="6" t="s">
        <v>663</v>
      </c>
      <c r="C308" s="8">
        <v>2</v>
      </c>
      <c r="D308" s="8">
        <v>19242</v>
      </c>
      <c r="E308" s="8">
        <v>7236.95</v>
      </c>
      <c r="F308" s="8">
        <v>0</v>
      </c>
      <c r="G308" s="8">
        <v>12005.05</v>
      </c>
      <c r="H308" s="8"/>
      <c r="I308" s="8">
        <v>1</v>
      </c>
      <c r="J308" s="8">
        <v>461808</v>
      </c>
    </row>
    <row r="309" spans="1:10" ht="31.5" x14ac:dyDescent="0.15">
      <c r="A309" s="5" t="s">
        <v>664</v>
      </c>
      <c r="B309" s="6" t="s">
        <v>665</v>
      </c>
      <c r="C309" s="8">
        <v>2</v>
      </c>
      <c r="D309" s="8">
        <v>19242</v>
      </c>
      <c r="E309" s="8">
        <v>7268</v>
      </c>
      <c r="F309" s="8">
        <v>5929</v>
      </c>
      <c r="G309" s="8">
        <v>6045</v>
      </c>
      <c r="H309" s="8"/>
      <c r="I309" s="8">
        <v>1</v>
      </c>
      <c r="J309" s="8">
        <v>461808</v>
      </c>
    </row>
    <row r="310" spans="1:10" ht="31.5" x14ac:dyDescent="0.15">
      <c r="A310" s="5" t="s">
        <v>666</v>
      </c>
      <c r="B310" s="6" t="s">
        <v>667</v>
      </c>
      <c r="C310" s="8">
        <v>1</v>
      </c>
      <c r="D310" s="8">
        <v>19242</v>
      </c>
      <c r="E310" s="8">
        <v>7236.95</v>
      </c>
      <c r="F310" s="8">
        <v>0</v>
      </c>
      <c r="G310" s="8">
        <v>12005.05</v>
      </c>
      <c r="H310" s="8"/>
      <c r="I310" s="8">
        <v>1</v>
      </c>
      <c r="J310" s="8">
        <v>230904</v>
      </c>
    </row>
    <row r="311" spans="1:10" ht="21" x14ac:dyDescent="0.15">
      <c r="A311" s="5" t="s">
        <v>668</v>
      </c>
      <c r="B311" s="6" t="s">
        <v>669</v>
      </c>
      <c r="C311" s="8">
        <v>4</v>
      </c>
      <c r="D311" s="8">
        <v>19242</v>
      </c>
      <c r="E311" s="8">
        <v>7236.95</v>
      </c>
      <c r="F311" s="8">
        <v>3000</v>
      </c>
      <c r="G311" s="8">
        <v>9005.0499999999993</v>
      </c>
      <c r="H311" s="8"/>
      <c r="I311" s="8">
        <v>1</v>
      </c>
      <c r="J311" s="8">
        <v>923616</v>
      </c>
    </row>
    <row r="312" spans="1:10" ht="21" x14ac:dyDescent="0.15">
      <c r="A312" s="5" t="s">
        <v>670</v>
      </c>
      <c r="B312" s="6" t="s">
        <v>671</v>
      </c>
      <c r="C312" s="8">
        <v>5</v>
      </c>
      <c r="D312" s="8">
        <v>19242</v>
      </c>
      <c r="E312" s="8">
        <v>7236.95</v>
      </c>
      <c r="F312" s="8">
        <v>5904.42</v>
      </c>
      <c r="G312" s="8">
        <v>6100.63</v>
      </c>
      <c r="H312" s="8"/>
      <c r="I312" s="8">
        <v>1</v>
      </c>
      <c r="J312" s="8">
        <v>1154520</v>
      </c>
    </row>
    <row r="313" spans="1:10" ht="31.5" x14ac:dyDescent="0.15">
      <c r="A313" s="5" t="s">
        <v>672</v>
      </c>
      <c r="B313" s="6" t="s">
        <v>673</v>
      </c>
      <c r="C313" s="8">
        <v>3</v>
      </c>
      <c r="D313" s="8">
        <v>19242</v>
      </c>
      <c r="E313" s="8">
        <v>7268</v>
      </c>
      <c r="F313" s="8">
        <v>5929</v>
      </c>
      <c r="G313" s="8">
        <v>6045</v>
      </c>
      <c r="H313" s="8"/>
      <c r="I313" s="8">
        <v>1</v>
      </c>
      <c r="J313" s="8">
        <v>692712</v>
      </c>
    </row>
    <row r="314" spans="1:10" ht="21" x14ac:dyDescent="0.15">
      <c r="A314" s="5" t="s">
        <v>674</v>
      </c>
      <c r="B314" s="6" t="s">
        <v>675</v>
      </c>
      <c r="C314" s="8">
        <v>1</v>
      </c>
      <c r="D314" s="8">
        <v>19242</v>
      </c>
      <c r="E314" s="8">
        <v>13423</v>
      </c>
      <c r="F314" s="8">
        <v>0</v>
      </c>
      <c r="G314" s="8">
        <v>5819</v>
      </c>
      <c r="H314" s="8"/>
      <c r="I314" s="8">
        <v>1</v>
      </c>
      <c r="J314" s="8">
        <v>230904</v>
      </c>
    </row>
    <row r="315" spans="1:10" ht="21" x14ac:dyDescent="0.15">
      <c r="A315" s="5" t="s">
        <v>71</v>
      </c>
      <c r="B315" s="6" t="s">
        <v>676</v>
      </c>
      <c r="C315" s="8">
        <v>4</v>
      </c>
      <c r="D315" s="8">
        <v>19242</v>
      </c>
      <c r="E315" s="8">
        <v>8279.43</v>
      </c>
      <c r="F315" s="8">
        <v>7928</v>
      </c>
      <c r="G315" s="8">
        <v>3034.57</v>
      </c>
      <c r="H315" s="8"/>
      <c r="I315" s="8">
        <v>1</v>
      </c>
      <c r="J315" s="8">
        <v>923616</v>
      </c>
    </row>
    <row r="316" spans="1:10" ht="21" x14ac:dyDescent="0.15">
      <c r="A316" s="5" t="s">
        <v>73</v>
      </c>
      <c r="B316" s="6" t="s">
        <v>677</v>
      </c>
      <c r="C316" s="8">
        <v>1</v>
      </c>
      <c r="D316" s="8">
        <v>19242</v>
      </c>
      <c r="E316" s="8">
        <v>8685.6</v>
      </c>
      <c r="F316" s="8">
        <v>0</v>
      </c>
      <c r="G316" s="8">
        <v>10556.4</v>
      </c>
      <c r="H316" s="8"/>
      <c r="I316" s="8">
        <v>1</v>
      </c>
      <c r="J316" s="8">
        <v>230904</v>
      </c>
    </row>
    <row r="317" spans="1:10" ht="21" x14ac:dyDescent="0.15">
      <c r="A317" s="5" t="s">
        <v>678</v>
      </c>
      <c r="B317" s="6" t="s">
        <v>679</v>
      </c>
      <c r="C317" s="8">
        <v>4</v>
      </c>
      <c r="D317" s="8">
        <v>19242</v>
      </c>
      <c r="E317" s="8">
        <v>7268</v>
      </c>
      <c r="F317" s="8">
        <v>7655</v>
      </c>
      <c r="G317" s="8">
        <v>4319</v>
      </c>
      <c r="H317" s="8"/>
      <c r="I317" s="8">
        <v>1</v>
      </c>
      <c r="J317" s="8">
        <v>923616</v>
      </c>
    </row>
    <row r="318" spans="1:10" ht="21" x14ac:dyDescent="0.15">
      <c r="A318" s="5" t="s">
        <v>680</v>
      </c>
      <c r="B318" s="6" t="s">
        <v>681</v>
      </c>
      <c r="C318" s="8">
        <v>4</v>
      </c>
      <c r="D318" s="8">
        <v>19242</v>
      </c>
      <c r="E318" s="8">
        <v>7360</v>
      </c>
      <c r="F318" s="8">
        <v>7753</v>
      </c>
      <c r="G318" s="8">
        <v>4129</v>
      </c>
      <c r="H318" s="8"/>
      <c r="I318" s="8">
        <v>1</v>
      </c>
      <c r="J318" s="8">
        <v>923616</v>
      </c>
    </row>
    <row r="319" spans="1:10" ht="21" x14ac:dyDescent="0.15">
      <c r="A319" s="5" t="s">
        <v>682</v>
      </c>
      <c r="B319" s="6" t="s">
        <v>683</v>
      </c>
      <c r="C319" s="8">
        <v>2</v>
      </c>
      <c r="D319" s="8">
        <v>19242</v>
      </c>
      <c r="E319" s="8">
        <v>7268</v>
      </c>
      <c r="F319" s="8">
        <v>7655</v>
      </c>
      <c r="G319" s="8">
        <v>4319</v>
      </c>
      <c r="H319" s="8"/>
      <c r="I319" s="8">
        <v>1</v>
      </c>
      <c r="J319" s="8">
        <v>461808</v>
      </c>
    </row>
    <row r="320" spans="1:10" ht="42" x14ac:dyDescent="0.15">
      <c r="A320" s="5" t="s">
        <v>684</v>
      </c>
      <c r="B320" s="6" t="s">
        <v>685</v>
      </c>
      <c r="C320" s="8">
        <v>1</v>
      </c>
      <c r="D320" s="8">
        <v>19242</v>
      </c>
      <c r="E320" s="8">
        <v>13423.2</v>
      </c>
      <c r="F320" s="8">
        <v>0</v>
      </c>
      <c r="G320" s="8">
        <v>5818.8</v>
      </c>
      <c r="H320" s="8"/>
      <c r="I320" s="8">
        <v>1</v>
      </c>
      <c r="J320" s="8">
        <v>230904</v>
      </c>
    </row>
    <row r="321" spans="1:10" ht="31.5" x14ac:dyDescent="0.15">
      <c r="A321" s="5" t="s">
        <v>686</v>
      </c>
      <c r="B321" s="6" t="s">
        <v>687</v>
      </c>
      <c r="C321" s="8">
        <v>1</v>
      </c>
      <c r="D321" s="8">
        <v>19242</v>
      </c>
      <c r="E321" s="8">
        <v>13240.08</v>
      </c>
      <c r="F321" s="8">
        <v>0</v>
      </c>
      <c r="G321" s="8">
        <v>6001.92</v>
      </c>
      <c r="H321" s="8"/>
      <c r="I321" s="8">
        <v>1</v>
      </c>
      <c r="J321" s="8">
        <v>230904</v>
      </c>
    </row>
    <row r="322" spans="1:10" ht="21" x14ac:dyDescent="0.15">
      <c r="A322" s="5" t="s">
        <v>688</v>
      </c>
      <c r="B322" s="6" t="s">
        <v>689</v>
      </c>
      <c r="C322" s="8">
        <v>1</v>
      </c>
      <c r="D322" s="8">
        <v>19242</v>
      </c>
      <c r="E322" s="8">
        <v>10538.22</v>
      </c>
      <c r="F322" s="8">
        <v>0</v>
      </c>
      <c r="G322" s="8">
        <v>8703.7800000000007</v>
      </c>
      <c r="H322" s="8"/>
      <c r="I322" s="8">
        <v>1</v>
      </c>
      <c r="J322" s="8">
        <v>230904</v>
      </c>
    </row>
    <row r="323" spans="1:10" ht="31.5" x14ac:dyDescent="0.15">
      <c r="A323" s="5" t="s">
        <v>690</v>
      </c>
      <c r="B323" s="6" t="s">
        <v>691</v>
      </c>
      <c r="C323" s="8">
        <v>1</v>
      </c>
      <c r="D323" s="8">
        <v>19242</v>
      </c>
      <c r="E323" s="8">
        <v>11033.4</v>
      </c>
      <c r="F323" s="8">
        <v>0</v>
      </c>
      <c r="G323" s="8">
        <v>8208.6</v>
      </c>
      <c r="H323" s="8"/>
      <c r="I323" s="8">
        <v>1</v>
      </c>
      <c r="J323" s="8">
        <v>230904</v>
      </c>
    </row>
    <row r="324" spans="1:10" ht="31.5" x14ac:dyDescent="0.15">
      <c r="A324" s="5" t="s">
        <v>153</v>
      </c>
      <c r="B324" s="6" t="s">
        <v>692</v>
      </c>
      <c r="C324" s="8">
        <v>1</v>
      </c>
      <c r="D324" s="8">
        <v>19242</v>
      </c>
      <c r="E324" s="8">
        <v>13423.2</v>
      </c>
      <c r="F324" s="8">
        <v>0</v>
      </c>
      <c r="G324" s="8">
        <v>5818.8</v>
      </c>
      <c r="H324" s="8"/>
      <c r="I324" s="8">
        <v>1</v>
      </c>
      <c r="J324" s="8">
        <v>230904</v>
      </c>
    </row>
    <row r="325" spans="1:10" ht="21" x14ac:dyDescent="0.15">
      <c r="A325" s="5" t="s">
        <v>90</v>
      </c>
      <c r="B325" s="6" t="s">
        <v>693</v>
      </c>
      <c r="C325" s="8">
        <v>1</v>
      </c>
      <c r="D325" s="8">
        <v>73760</v>
      </c>
      <c r="E325" s="8">
        <v>10533.6</v>
      </c>
      <c r="F325" s="8">
        <v>0</v>
      </c>
      <c r="G325" s="8">
        <v>63226.400000000001</v>
      </c>
      <c r="H325" s="8"/>
      <c r="I325" s="8">
        <v>1</v>
      </c>
      <c r="J325" s="8">
        <v>885120</v>
      </c>
    </row>
    <row r="326" spans="1:10" ht="21" x14ac:dyDescent="0.15">
      <c r="A326" s="5" t="s">
        <v>694</v>
      </c>
      <c r="B326" s="6" t="s">
        <v>695</v>
      </c>
      <c r="C326" s="8">
        <v>1</v>
      </c>
      <c r="D326" s="8">
        <v>36880</v>
      </c>
      <c r="E326" s="8">
        <v>9104.2000000000007</v>
      </c>
      <c r="F326" s="8">
        <v>0</v>
      </c>
      <c r="G326" s="8">
        <v>27775.8</v>
      </c>
      <c r="H326" s="8"/>
      <c r="I326" s="8">
        <v>1</v>
      </c>
      <c r="J326" s="8">
        <v>442560</v>
      </c>
    </row>
    <row r="327" spans="1:10" ht="21" x14ac:dyDescent="0.15">
      <c r="A327" s="5" t="s">
        <v>696</v>
      </c>
      <c r="B327" s="6" t="s">
        <v>697</v>
      </c>
      <c r="C327" s="8">
        <v>1</v>
      </c>
      <c r="D327" s="8">
        <v>32522</v>
      </c>
      <c r="E327" s="8">
        <v>6073.15</v>
      </c>
      <c r="F327" s="8">
        <v>0</v>
      </c>
      <c r="G327" s="8">
        <v>26448.85</v>
      </c>
      <c r="H327" s="8"/>
      <c r="I327" s="8">
        <v>1</v>
      </c>
      <c r="J327" s="8">
        <v>390264</v>
      </c>
    </row>
    <row r="328" spans="1:10" ht="21" x14ac:dyDescent="0.15">
      <c r="A328" s="5" t="s">
        <v>698</v>
      </c>
      <c r="B328" s="6" t="s">
        <v>699</v>
      </c>
      <c r="C328" s="8">
        <v>6</v>
      </c>
      <c r="D328" s="8">
        <v>19242</v>
      </c>
      <c r="E328" s="8">
        <v>5996.1</v>
      </c>
      <c r="F328" s="8">
        <v>0</v>
      </c>
      <c r="G328" s="8">
        <v>13245.9</v>
      </c>
      <c r="H328" s="8"/>
      <c r="I328" s="8">
        <v>1</v>
      </c>
      <c r="J328" s="8">
        <v>1385424</v>
      </c>
    </row>
    <row r="329" spans="1:10" ht="21" x14ac:dyDescent="0.15">
      <c r="A329" s="5" t="s">
        <v>700</v>
      </c>
      <c r="B329" s="6" t="s">
        <v>701</v>
      </c>
      <c r="C329" s="8">
        <v>1</v>
      </c>
      <c r="D329" s="8">
        <v>19242</v>
      </c>
      <c r="E329" s="8">
        <v>13423.2</v>
      </c>
      <c r="F329" s="8">
        <v>0</v>
      </c>
      <c r="G329" s="8">
        <v>5818.8</v>
      </c>
      <c r="H329" s="8"/>
      <c r="I329" s="8">
        <v>1</v>
      </c>
      <c r="J329" s="8">
        <v>230904</v>
      </c>
    </row>
    <row r="330" spans="1:10" ht="21" x14ac:dyDescent="0.15">
      <c r="A330" s="5" t="s">
        <v>702</v>
      </c>
      <c r="B330" s="6" t="s">
        <v>703</v>
      </c>
      <c r="C330" s="8">
        <v>1</v>
      </c>
      <c r="D330" s="8">
        <v>19242</v>
      </c>
      <c r="E330" s="8">
        <v>13423.2</v>
      </c>
      <c r="F330" s="8">
        <v>0</v>
      </c>
      <c r="G330" s="8">
        <v>5818.8</v>
      </c>
      <c r="H330" s="8"/>
      <c r="I330" s="8">
        <v>1</v>
      </c>
      <c r="J330" s="8">
        <v>230904</v>
      </c>
    </row>
    <row r="331" spans="1:10" ht="21" x14ac:dyDescent="0.15">
      <c r="A331" s="5" t="s">
        <v>704</v>
      </c>
      <c r="B331" s="6" t="s">
        <v>705</v>
      </c>
      <c r="C331" s="8">
        <v>1</v>
      </c>
      <c r="D331" s="8">
        <v>30533.599999999999</v>
      </c>
      <c r="E331" s="8">
        <v>10533.6</v>
      </c>
      <c r="F331" s="8">
        <v>0</v>
      </c>
      <c r="G331" s="8">
        <v>20000</v>
      </c>
      <c r="H331" s="8"/>
      <c r="I331" s="8">
        <v>1</v>
      </c>
      <c r="J331" s="8">
        <v>366403.2</v>
      </c>
    </row>
    <row r="332" spans="1:10" ht="21" x14ac:dyDescent="0.15">
      <c r="A332" s="5" t="s">
        <v>706</v>
      </c>
      <c r="B332" s="6" t="s">
        <v>707</v>
      </c>
      <c r="C332" s="8">
        <v>1</v>
      </c>
      <c r="D332" s="8">
        <v>36880</v>
      </c>
      <c r="E332" s="8">
        <v>9104.2000000000007</v>
      </c>
      <c r="F332" s="8">
        <v>0</v>
      </c>
      <c r="G332" s="8">
        <v>27775.8</v>
      </c>
      <c r="H332" s="8"/>
      <c r="I332" s="8">
        <v>1</v>
      </c>
      <c r="J332" s="8">
        <v>442560</v>
      </c>
    </row>
    <row r="333" spans="1:10" x14ac:dyDescent="0.15">
      <c r="A333" s="5" t="s">
        <v>708</v>
      </c>
      <c r="B333" s="6" t="s">
        <v>709</v>
      </c>
      <c r="C333" s="8">
        <v>4</v>
      </c>
      <c r="D333" s="8">
        <v>19242</v>
      </c>
      <c r="E333" s="8">
        <v>5996.1</v>
      </c>
      <c r="F333" s="8">
        <v>0</v>
      </c>
      <c r="G333" s="8">
        <v>13245.9</v>
      </c>
      <c r="H333" s="8"/>
      <c r="I333" s="8">
        <v>1</v>
      </c>
      <c r="J333" s="8">
        <v>923616</v>
      </c>
    </row>
    <row r="334" spans="1:10" ht="21" x14ac:dyDescent="0.15">
      <c r="A334" s="5" t="s">
        <v>710</v>
      </c>
      <c r="B334" s="6" t="s">
        <v>711</v>
      </c>
      <c r="C334" s="8">
        <v>2</v>
      </c>
      <c r="D334" s="8">
        <v>19242</v>
      </c>
      <c r="E334" s="8">
        <v>12762.4</v>
      </c>
      <c r="F334" s="8">
        <v>0</v>
      </c>
      <c r="G334" s="8">
        <v>6479.6</v>
      </c>
      <c r="H334" s="8"/>
      <c r="I334" s="8">
        <v>1</v>
      </c>
      <c r="J334" s="8">
        <v>461808</v>
      </c>
    </row>
    <row r="335" spans="1:10" x14ac:dyDescent="0.15">
      <c r="A335" s="5" t="s">
        <v>95</v>
      </c>
      <c r="B335" s="6" t="s">
        <v>712</v>
      </c>
      <c r="C335" s="8">
        <v>1</v>
      </c>
      <c r="D335" s="8">
        <v>19242</v>
      </c>
      <c r="E335" s="8">
        <v>13423.2</v>
      </c>
      <c r="F335" s="8">
        <v>0</v>
      </c>
      <c r="G335" s="8">
        <v>5818.8</v>
      </c>
      <c r="H335" s="8"/>
      <c r="I335" s="8">
        <v>1</v>
      </c>
      <c r="J335" s="8">
        <v>230904</v>
      </c>
    </row>
    <row r="336" spans="1:10" ht="21" x14ac:dyDescent="0.15">
      <c r="A336" s="5" t="s">
        <v>713</v>
      </c>
      <c r="B336" s="6" t="s">
        <v>714</v>
      </c>
      <c r="C336" s="8">
        <v>0.5</v>
      </c>
      <c r="D336" s="8">
        <v>19242</v>
      </c>
      <c r="E336" s="8">
        <v>13423.2</v>
      </c>
      <c r="F336" s="8">
        <v>0</v>
      </c>
      <c r="G336" s="8">
        <v>5818.8</v>
      </c>
      <c r="H336" s="8"/>
      <c r="I336" s="8">
        <v>1</v>
      </c>
      <c r="J336" s="8">
        <v>115452</v>
      </c>
    </row>
    <row r="337" spans="1:10" ht="21" x14ac:dyDescent="0.15">
      <c r="A337" s="5" t="s">
        <v>715</v>
      </c>
      <c r="B337" s="6" t="s">
        <v>716</v>
      </c>
      <c r="C337" s="8">
        <v>1</v>
      </c>
      <c r="D337" s="8">
        <v>30533.599999999999</v>
      </c>
      <c r="E337" s="8">
        <v>10533.6</v>
      </c>
      <c r="F337" s="8">
        <v>0</v>
      </c>
      <c r="G337" s="8">
        <v>20000</v>
      </c>
      <c r="H337" s="8"/>
      <c r="I337" s="8">
        <v>1</v>
      </c>
      <c r="J337" s="8">
        <v>366403.2</v>
      </c>
    </row>
    <row r="338" spans="1:10" ht="21" x14ac:dyDescent="0.15">
      <c r="A338" s="5" t="s">
        <v>717</v>
      </c>
      <c r="B338" s="6" t="s">
        <v>718</v>
      </c>
      <c r="C338" s="8">
        <v>3</v>
      </c>
      <c r="D338" s="8">
        <v>19242</v>
      </c>
      <c r="E338" s="8">
        <v>9422</v>
      </c>
      <c r="F338" s="8">
        <v>0</v>
      </c>
      <c r="G338" s="8">
        <v>9820</v>
      </c>
      <c r="H338" s="8"/>
      <c r="I338" s="8">
        <v>1</v>
      </c>
      <c r="J338" s="8">
        <v>692712</v>
      </c>
    </row>
    <row r="339" spans="1:10" ht="21" x14ac:dyDescent="0.15">
      <c r="A339" s="5" t="s">
        <v>719</v>
      </c>
      <c r="B339" s="6" t="s">
        <v>720</v>
      </c>
      <c r="C339" s="8">
        <v>1</v>
      </c>
      <c r="D339" s="8">
        <v>36880</v>
      </c>
      <c r="E339" s="8">
        <v>9422</v>
      </c>
      <c r="F339" s="8">
        <v>0</v>
      </c>
      <c r="G339" s="8">
        <v>27458</v>
      </c>
      <c r="H339" s="8"/>
      <c r="I339" s="8">
        <v>1</v>
      </c>
      <c r="J339" s="8">
        <v>442560</v>
      </c>
    </row>
    <row r="340" spans="1:10" ht="21" x14ac:dyDescent="0.15">
      <c r="A340" s="5" t="s">
        <v>98</v>
      </c>
      <c r="B340" s="6" t="s">
        <v>721</v>
      </c>
      <c r="C340" s="8">
        <v>2</v>
      </c>
      <c r="D340" s="8">
        <v>36880</v>
      </c>
      <c r="E340" s="8">
        <v>9104.2000000000007</v>
      </c>
      <c r="F340" s="8">
        <v>0</v>
      </c>
      <c r="G340" s="8">
        <v>27775.8</v>
      </c>
      <c r="H340" s="8"/>
      <c r="I340" s="8">
        <v>1</v>
      </c>
      <c r="J340" s="8">
        <v>885120</v>
      </c>
    </row>
    <row r="341" spans="1:10" ht="21" x14ac:dyDescent="0.15">
      <c r="A341" s="5" t="s">
        <v>722</v>
      </c>
      <c r="B341" s="6" t="s">
        <v>723</v>
      </c>
      <c r="C341" s="8">
        <v>5</v>
      </c>
      <c r="D341" s="8">
        <v>32522</v>
      </c>
      <c r="E341" s="8">
        <v>9104.2000000000007</v>
      </c>
      <c r="F341" s="8">
        <v>0</v>
      </c>
      <c r="G341" s="8">
        <v>23417.8</v>
      </c>
      <c r="H341" s="8"/>
      <c r="I341" s="8">
        <v>1</v>
      </c>
      <c r="J341" s="8">
        <v>1951320</v>
      </c>
    </row>
    <row r="342" spans="1:10" ht="21" x14ac:dyDescent="0.15">
      <c r="A342" s="5" t="s">
        <v>724</v>
      </c>
      <c r="B342" s="6" t="s">
        <v>725</v>
      </c>
      <c r="C342" s="8">
        <v>2</v>
      </c>
      <c r="D342" s="8">
        <v>36880</v>
      </c>
      <c r="E342" s="8">
        <v>8244.6</v>
      </c>
      <c r="F342" s="8">
        <v>0</v>
      </c>
      <c r="G342" s="8">
        <v>28635.4</v>
      </c>
      <c r="H342" s="8"/>
      <c r="I342" s="8">
        <v>1</v>
      </c>
      <c r="J342" s="8">
        <v>885120</v>
      </c>
    </row>
    <row r="343" spans="1:10" ht="21" x14ac:dyDescent="0.15">
      <c r="A343" s="5" t="s">
        <v>726</v>
      </c>
      <c r="B343" s="6" t="s">
        <v>727</v>
      </c>
      <c r="C343" s="8">
        <v>6</v>
      </c>
      <c r="D343" s="8">
        <v>32522</v>
      </c>
      <c r="E343" s="8">
        <v>5996.1</v>
      </c>
      <c r="F343" s="8">
        <v>0</v>
      </c>
      <c r="G343" s="8">
        <v>26525.9</v>
      </c>
      <c r="H343" s="8"/>
      <c r="I343" s="8">
        <v>1</v>
      </c>
      <c r="J343" s="8">
        <v>2341584</v>
      </c>
    </row>
    <row r="344" spans="1:10" ht="21" x14ac:dyDescent="0.15">
      <c r="A344" s="5" t="s">
        <v>728</v>
      </c>
      <c r="B344" s="6" t="s">
        <v>729</v>
      </c>
      <c r="C344" s="8">
        <v>0.5</v>
      </c>
      <c r="D344" s="8">
        <v>19242</v>
      </c>
      <c r="E344" s="8">
        <v>13423.2</v>
      </c>
      <c r="F344" s="8">
        <v>0</v>
      </c>
      <c r="G344" s="8">
        <v>5818.8</v>
      </c>
      <c r="H344" s="8"/>
      <c r="I344" s="8">
        <v>1</v>
      </c>
      <c r="J344" s="8">
        <v>115452</v>
      </c>
    </row>
    <row r="345" spans="1:10" x14ac:dyDescent="0.15">
      <c r="A345" s="5" t="s">
        <v>730</v>
      </c>
      <c r="B345" s="6" t="s">
        <v>482</v>
      </c>
      <c r="C345" s="8">
        <v>1</v>
      </c>
      <c r="D345" s="8">
        <v>19242</v>
      </c>
      <c r="E345" s="8">
        <v>12762.4</v>
      </c>
      <c r="F345" s="8">
        <v>0</v>
      </c>
      <c r="G345" s="8">
        <v>6479.6</v>
      </c>
      <c r="H345" s="8"/>
      <c r="I345" s="8">
        <v>1</v>
      </c>
      <c r="J345" s="8">
        <v>230904</v>
      </c>
    </row>
    <row r="346" spans="1:10" x14ac:dyDescent="0.15">
      <c r="A346" s="5" t="s">
        <v>731</v>
      </c>
      <c r="B346" s="6" t="s">
        <v>486</v>
      </c>
      <c r="C346" s="8">
        <v>1</v>
      </c>
      <c r="D346" s="8">
        <v>16242</v>
      </c>
      <c r="E346" s="8">
        <v>10533.6</v>
      </c>
      <c r="F346" s="8">
        <v>0</v>
      </c>
      <c r="G346" s="8">
        <v>5708.4</v>
      </c>
      <c r="H346" s="8"/>
      <c r="I346" s="8">
        <v>1</v>
      </c>
      <c r="J346" s="8">
        <v>194904</v>
      </c>
    </row>
    <row r="347" spans="1:10" x14ac:dyDescent="0.15">
      <c r="A347" s="5" t="s">
        <v>732</v>
      </c>
      <c r="B347" s="6" t="s">
        <v>733</v>
      </c>
      <c r="C347" s="8">
        <v>1</v>
      </c>
      <c r="D347" s="8">
        <v>19242</v>
      </c>
      <c r="E347" s="8">
        <v>12762.4</v>
      </c>
      <c r="F347" s="8">
        <v>0</v>
      </c>
      <c r="G347" s="8">
        <v>6479.6</v>
      </c>
      <c r="H347" s="8"/>
      <c r="I347" s="8">
        <v>1</v>
      </c>
      <c r="J347" s="8">
        <v>230904</v>
      </c>
    </row>
    <row r="348" spans="1:10" x14ac:dyDescent="0.15">
      <c r="A348" s="5" t="s">
        <v>734</v>
      </c>
      <c r="B348" s="6" t="s">
        <v>488</v>
      </c>
      <c r="C348" s="8">
        <v>1</v>
      </c>
      <c r="D348" s="8">
        <v>73760</v>
      </c>
      <c r="E348" s="8">
        <v>10533.6</v>
      </c>
      <c r="F348" s="8">
        <v>0</v>
      </c>
      <c r="G348" s="8">
        <v>63226.400000000001</v>
      </c>
      <c r="H348" s="8"/>
      <c r="I348" s="8">
        <v>1</v>
      </c>
      <c r="J348" s="8">
        <v>885120</v>
      </c>
    </row>
    <row r="349" spans="1:10" x14ac:dyDescent="0.15">
      <c r="A349" s="5" t="s">
        <v>735</v>
      </c>
      <c r="B349" s="6" t="s">
        <v>736</v>
      </c>
      <c r="C349" s="8">
        <v>1</v>
      </c>
      <c r="D349" s="8">
        <v>9987.1</v>
      </c>
      <c r="E349" s="8">
        <v>9987.1</v>
      </c>
      <c r="F349" s="8">
        <v>0</v>
      </c>
      <c r="G349" s="8">
        <v>0</v>
      </c>
      <c r="H349" s="8"/>
      <c r="I349" s="8">
        <v>1</v>
      </c>
      <c r="J349" s="8">
        <v>119845.2</v>
      </c>
    </row>
    <row r="350" spans="1:10" x14ac:dyDescent="0.15">
      <c r="A350" s="5" t="s">
        <v>737</v>
      </c>
      <c r="B350" s="6" t="s">
        <v>738</v>
      </c>
      <c r="C350" s="8">
        <v>1</v>
      </c>
      <c r="D350" s="8">
        <v>36880</v>
      </c>
      <c r="E350" s="8">
        <v>7561.4</v>
      </c>
      <c r="F350" s="8">
        <v>0</v>
      </c>
      <c r="G350" s="8">
        <v>29318.6</v>
      </c>
      <c r="H350" s="8"/>
      <c r="I350" s="8">
        <v>1</v>
      </c>
      <c r="J350" s="8">
        <v>442560</v>
      </c>
    </row>
    <row r="351" spans="1:10" ht="21" x14ac:dyDescent="0.15">
      <c r="A351" s="5" t="s">
        <v>739</v>
      </c>
      <c r="B351" s="6" t="s">
        <v>740</v>
      </c>
      <c r="C351" s="8">
        <v>4</v>
      </c>
      <c r="D351" s="8">
        <v>26182.450499999999</v>
      </c>
      <c r="E351" s="8">
        <v>9422</v>
      </c>
      <c r="F351" s="8">
        <v>0</v>
      </c>
      <c r="G351" s="8">
        <v>16760.450499999999</v>
      </c>
      <c r="H351" s="8"/>
      <c r="I351" s="8">
        <v>1</v>
      </c>
      <c r="J351" s="8">
        <v>1256757.6200000001</v>
      </c>
    </row>
    <row r="352" spans="1:10" ht="21" x14ac:dyDescent="0.15">
      <c r="A352" s="5" t="s">
        <v>741</v>
      </c>
      <c r="B352" s="6" t="s">
        <v>742</v>
      </c>
      <c r="C352" s="8">
        <v>1</v>
      </c>
      <c r="D352" s="8">
        <v>42026</v>
      </c>
      <c r="E352" s="8">
        <v>11033.4</v>
      </c>
      <c r="F352" s="8">
        <v>0</v>
      </c>
      <c r="G352" s="8">
        <v>30992.6</v>
      </c>
      <c r="H352" s="8"/>
      <c r="I352" s="8">
        <v>1</v>
      </c>
      <c r="J352" s="8">
        <v>504312</v>
      </c>
    </row>
    <row r="353" spans="1:10" ht="21" x14ac:dyDescent="0.15">
      <c r="A353" s="5" t="s">
        <v>743</v>
      </c>
      <c r="B353" s="6" t="s">
        <v>744</v>
      </c>
      <c r="C353" s="8">
        <v>1</v>
      </c>
      <c r="D353" s="8">
        <v>19242</v>
      </c>
      <c r="E353" s="8">
        <v>7268</v>
      </c>
      <c r="F353" s="8">
        <v>0</v>
      </c>
      <c r="G353" s="8">
        <v>11974</v>
      </c>
      <c r="H353" s="8"/>
      <c r="I353" s="8">
        <v>1</v>
      </c>
      <c r="J353" s="8">
        <v>230904</v>
      </c>
    </row>
    <row r="354" spans="1:10" ht="24.95" customHeight="1" x14ac:dyDescent="0.15">
      <c r="A354" s="24" t="s">
        <v>446</v>
      </c>
      <c r="B354" s="24"/>
      <c r="C354" s="10" t="s">
        <v>338</v>
      </c>
      <c r="D354" s="10">
        <f>SUBTOTAL(9,D232:D353)</f>
        <v>3059673.2414000002</v>
      </c>
      <c r="E354" s="10" t="s">
        <v>338</v>
      </c>
      <c r="F354" s="10" t="s">
        <v>338</v>
      </c>
      <c r="G354" s="10" t="s">
        <v>338</v>
      </c>
      <c r="H354" s="10" t="s">
        <v>338</v>
      </c>
      <c r="I354" s="10" t="s">
        <v>338</v>
      </c>
      <c r="J354" s="10">
        <f>SUBTOTAL(9,J232:J353)</f>
        <v>54082707.730000004</v>
      </c>
    </row>
    <row r="355" spans="1:10" ht="24.95" customHeight="1" x14ac:dyDescent="0.15"/>
    <row r="356" spans="1:10" ht="24.95" customHeight="1" x14ac:dyDescent="0.15">
      <c r="A356" s="22" t="s">
        <v>447</v>
      </c>
      <c r="B356" s="22"/>
      <c r="C356" s="23" t="s">
        <v>127</v>
      </c>
      <c r="D356" s="23"/>
      <c r="E356" s="23"/>
      <c r="F356" s="23"/>
      <c r="G356" s="23"/>
      <c r="H356" s="23"/>
      <c r="I356" s="23"/>
      <c r="J356" s="23"/>
    </row>
    <row r="357" spans="1:10" ht="24.95" customHeight="1" x14ac:dyDescent="0.15">
      <c r="A357" s="22" t="s">
        <v>448</v>
      </c>
      <c r="B357" s="22"/>
      <c r="C357" s="23" t="s">
        <v>449</v>
      </c>
      <c r="D357" s="23"/>
      <c r="E357" s="23"/>
      <c r="F357" s="23"/>
      <c r="G357" s="23"/>
      <c r="H357" s="23"/>
      <c r="I357" s="23"/>
      <c r="J357" s="23"/>
    </row>
    <row r="358" spans="1:10" ht="24.95" customHeight="1" x14ac:dyDescent="0.15">
      <c r="A358" s="22" t="s">
        <v>450</v>
      </c>
      <c r="B358" s="22"/>
      <c r="C358" s="23" t="s">
        <v>400</v>
      </c>
      <c r="D358" s="23"/>
      <c r="E358" s="23"/>
      <c r="F358" s="23"/>
      <c r="G358" s="23"/>
      <c r="H358" s="23"/>
      <c r="I358" s="23"/>
      <c r="J358" s="23"/>
    </row>
    <row r="359" spans="1:10" ht="24.95" customHeight="1" x14ac:dyDescent="0.15">
      <c r="A359" s="14" t="s">
        <v>451</v>
      </c>
      <c r="B359" s="14"/>
      <c r="C359" s="14"/>
      <c r="D359" s="14"/>
      <c r="E359" s="14"/>
      <c r="F359" s="14"/>
      <c r="G359" s="14"/>
      <c r="H359" s="14"/>
      <c r="I359" s="14"/>
      <c r="J359" s="14"/>
    </row>
    <row r="360" spans="1:10" ht="24.95" customHeight="1" x14ac:dyDescent="0.15"/>
    <row r="361" spans="1:10" ht="50.1" customHeight="1" x14ac:dyDescent="0.15">
      <c r="A361" s="20" t="s">
        <v>330</v>
      </c>
      <c r="B361" s="20" t="s">
        <v>452</v>
      </c>
      <c r="C361" s="20" t="s">
        <v>453</v>
      </c>
      <c r="D361" s="20" t="s">
        <v>454</v>
      </c>
      <c r="E361" s="20"/>
      <c r="F361" s="20"/>
      <c r="G361" s="20"/>
      <c r="H361" s="20" t="s">
        <v>455</v>
      </c>
      <c r="I361" s="20" t="s">
        <v>456</v>
      </c>
      <c r="J361" s="20" t="s">
        <v>457</v>
      </c>
    </row>
    <row r="362" spans="1:10" ht="50.1" customHeight="1" x14ac:dyDescent="0.15">
      <c r="A362" s="20"/>
      <c r="B362" s="20"/>
      <c r="C362" s="20"/>
      <c r="D362" s="20" t="s">
        <v>458</v>
      </c>
      <c r="E362" s="20" t="s">
        <v>91</v>
      </c>
      <c r="F362" s="20"/>
      <c r="G362" s="20"/>
      <c r="H362" s="20"/>
      <c r="I362" s="20"/>
      <c r="J362" s="20"/>
    </row>
    <row r="363" spans="1:10" ht="50.1" customHeight="1" x14ac:dyDescent="0.15">
      <c r="A363" s="20"/>
      <c r="B363" s="20"/>
      <c r="C363" s="20"/>
      <c r="D363" s="20"/>
      <c r="E363" s="5" t="s">
        <v>459</v>
      </c>
      <c r="F363" s="5" t="s">
        <v>460</v>
      </c>
      <c r="G363" s="5" t="s">
        <v>461</v>
      </c>
      <c r="H363" s="20"/>
      <c r="I363" s="20"/>
      <c r="J363" s="20"/>
    </row>
    <row r="364" spans="1:10" ht="24.95" customHeight="1" x14ac:dyDescent="0.15">
      <c r="A364" s="5" t="s">
        <v>335</v>
      </c>
      <c r="B364" s="5" t="s">
        <v>462</v>
      </c>
      <c r="C364" s="5" t="s">
        <v>463</v>
      </c>
      <c r="D364" s="5" t="s">
        <v>464</v>
      </c>
      <c r="E364" s="5" t="s">
        <v>465</v>
      </c>
      <c r="F364" s="5" t="s">
        <v>466</v>
      </c>
      <c r="G364" s="5" t="s">
        <v>467</v>
      </c>
      <c r="H364" s="5" t="s">
        <v>468</v>
      </c>
      <c r="I364" s="5" t="s">
        <v>469</v>
      </c>
      <c r="J364" s="5" t="s">
        <v>470</v>
      </c>
    </row>
    <row r="365" spans="1:10" ht="21" x14ac:dyDescent="0.15">
      <c r="A365" s="5" t="s">
        <v>471</v>
      </c>
      <c r="B365" s="6" t="s">
        <v>472</v>
      </c>
      <c r="C365" s="8">
        <v>0.5</v>
      </c>
      <c r="D365" s="8">
        <v>19242</v>
      </c>
      <c r="E365" s="8">
        <v>13423.2</v>
      </c>
      <c r="F365" s="8">
        <v>1342.32</v>
      </c>
      <c r="G365" s="8">
        <v>4476.4799999999996</v>
      </c>
      <c r="H365" s="8"/>
      <c r="I365" s="8">
        <v>1</v>
      </c>
      <c r="J365" s="8">
        <v>115452</v>
      </c>
    </row>
    <row r="366" spans="1:10" ht="21" x14ac:dyDescent="0.15">
      <c r="A366" s="5" t="s">
        <v>473</v>
      </c>
      <c r="B366" s="6" t="s">
        <v>474</v>
      </c>
      <c r="C366" s="8">
        <v>0.5</v>
      </c>
      <c r="D366" s="8">
        <v>19242</v>
      </c>
      <c r="E366" s="8">
        <v>11548.6</v>
      </c>
      <c r="F366" s="8">
        <v>1154.8599999999999</v>
      </c>
      <c r="G366" s="8">
        <v>6538.54</v>
      </c>
      <c r="H366" s="8"/>
      <c r="I366" s="8">
        <v>1</v>
      </c>
      <c r="J366" s="8">
        <v>115452</v>
      </c>
    </row>
    <row r="367" spans="1:10" ht="31.5" x14ac:dyDescent="0.15">
      <c r="A367" s="5" t="s">
        <v>475</v>
      </c>
      <c r="B367" s="6" t="s">
        <v>476</v>
      </c>
      <c r="C367" s="8">
        <v>1</v>
      </c>
      <c r="D367" s="8">
        <v>19242</v>
      </c>
      <c r="E367" s="8">
        <v>9580.2000000000007</v>
      </c>
      <c r="F367" s="8">
        <v>958.02</v>
      </c>
      <c r="G367" s="8">
        <v>8703.7800000000007</v>
      </c>
      <c r="H367" s="8"/>
      <c r="I367" s="8">
        <v>1</v>
      </c>
      <c r="J367" s="8">
        <v>230904</v>
      </c>
    </row>
    <row r="368" spans="1:10" ht="31.5" x14ac:dyDescent="0.15">
      <c r="A368" s="5" t="s">
        <v>477</v>
      </c>
      <c r="B368" s="6" t="s">
        <v>478</v>
      </c>
      <c r="C368" s="8">
        <v>0.5</v>
      </c>
      <c r="D368" s="8">
        <v>19242</v>
      </c>
      <c r="E368" s="8">
        <v>9989</v>
      </c>
      <c r="F368" s="8">
        <v>998.9</v>
      </c>
      <c r="G368" s="8">
        <v>8254.1</v>
      </c>
      <c r="H368" s="8"/>
      <c r="I368" s="8">
        <v>1</v>
      </c>
      <c r="J368" s="8">
        <v>115452</v>
      </c>
    </row>
    <row r="369" spans="1:10" ht="21" x14ac:dyDescent="0.15">
      <c r="A369" s="5" t="s">
        <v>479</v>
      </c>
      <c r="B369" s="6" t="s">
        <v>480</v>
      </c>
      <c r="C369" s="8">
        <v>0.5</v>
      </c>
      <c r="D369" s="8">
        <v>19242</v>
      </c>
      <c r="E369" s="8">
        <v>7268</v>
      </c>
      <c r="F369" s="8">
        <v>0</v>
      </c>
      <c r="G369" s="8">
        <v>11974</v>
      </c>
      <c r="H369" s="8"/>
      <c r="I369" s="8">
        <v>1</v>
      </c>
      <c r="J369" s="8">
        <v>115452</v>
      </c>
    </row>
    <row r="370" spans="1:10" x14ac:dyDescent="0.15">
      <c r="A370" s="5" t="s">
        <v>481</v>
      </c>
      <c r="B370" s="6" t="s">
        <v>482</v>
      </c>
      <c r="C370" s="8">
        <v>0.25</v>
      </c>
      <c r="D370" s="8">
        <v>19242</v>
      </c>
      <c r="E370" s="8">
        <v>12762.4</v>
      </c>
      <c r="F370" s="8">
        <v>1276.24</v>
      </c>
      <c r="G370" s="8">
        <v>5203.3599999999997</v>
      </c>
      <c r="H370" s="8"/>
      <c r="I370" s="8">
        <v>1</v>
      </c>
      <c r="J370" s="8">
        <v>57726</v>
      </c>
    </row>
    <row r="371" spans="1:10" x14ac:dyDescent="0.15">
      <c r="A371" s="5" t="s">
        <v>483</v>
      </c>
      <c r="B371" s="6" t="s">
        <v>484</v>
      </c>
      <c r="C371" s="8">
        <v>0.25</v>
      </c>
      <c r="D371" s="8">
        <v>19242</v>
      </c>
      <c r="E371" s="8">
        <v>12762.4</v>
      </c>
      <c r="F371" s="8">
        <v>1276.24</v>
      </c>
      <c r="G371" s="8">
        <v>5203.3599999999997</v>
      </c>
      <c r="H371" s="8"/>
      <c r="I371" s="8">
        <v>1</v>
      </c>
      <c r="J371" s="8">
        <v>57726</v>
      </c>
    </row>
    <row r="372" spans="1:10" x14ac:dyDescent="0.15">
      <c r="A372" s="5" t="s">
        <v>485</v>
      </c>
      <c r="B372" s="6" t="s">
        <v>486</v>
      </c>
      <c r="C372" s="8">
        <v>0.25</v>
      </c>
      <c r="D372" s="8">
        <v>19242</v>
      </c>
      <c r="E372" s="8">
        <v>9116</v>
      </c>
      <c r="F372" s="8">
        <v>1276.24</v>
      </c>
      <c r="G372" s="8">
        <v>8849.76</v>
      </c>
      <c r="H372" s="8"/>
      <c r="I372" s="8">
        <v>1</v>
      </c>
      <c r="J372" s="8">
        <v>57726</v>
      </c>
    </row>
    <row r="373" spans="1:10" x14ac:dyDescent="0.15">
      <c r="A373" s="5" t="s">
        <v>487</v>
      </c>
      <c r="B373" s="6" t="s">
        <v>488</v>
      </c>
      <c r="C373" s="8">
        <v>0.25</v>
      </c>
      <c r="D373" s="8">
        <v>21875.1</v>
      </c>
      <c r="E373" s="8">
        <v>9116</v>
      </c>
      <c r="F373" s="8">
        <v>1276.24</v>
      </c>
      <c r="G373" s="8">
        <v>11482.86</v>
      </c>
      <c r="H373" s="8"/>
      <c r="I373" s="8">
        <v>1</v>
      </c>
      <c r="J373" s="8">
        <v>65625.3</v>
      </c>
    </row>
    <row r="374" spans="1:10" x14ac:dyDescent="0.15">
      <c r="A374" s="5" t="s">
        <v>489</v>
      </c>
      <c r="B374" s="6" t="s">
        <v>490</v>
      </c>
      <c r="C374" s="8">
        <v>1</v>
      </c>
      <c r="D374" s="8">
        <v>42026</v>
      </c>
      <c r="E374" s="8">
        <v>11033.4</v>
      </c>
      <c r="F374" s="8">
        <v>1103.3399999999999</v>
      </c>
      <c r="G374" s="8">
        <v>29889.26</v>
      </c>
      <c r="H374" s="8"/>
      <c r="I374" s="8">
        <v>1</v>
      </c>
      <c r="J374" s="8">
        <v>504312</v>
      </c>
    </row>
    <row r="375" spans="1:10" x14ac:dyDescent="0.15">
      <c r="A375" s="5" t="s">
        <v>491</v>
      </c>
      <c r="B375" s="6" t="s">
        <v>492</v>
      </c>
      <c r="C375" s="8">
        <v>0.5</v>
      </c>
      <c r="D375" s="8">
        <v>34505.800000000003</v>
      </c>
      <c r="E375" s="8">
        <v>7268</v>
      </c>
      <c r="F375" s="8">
        <v>726.8</v>
      </c>
      <c r="G375" s="8">
        <v>26511</v>
      </c>
      <c r="H375" s="8"/>
      <c r="I375" s="8">
        <v>1</v>
      </c>
      <c r="J375" s="8">
        <v>207034.8</v>
      </c>
    </row>
    <row r="376" spans="1:10" x14ac:dyDescent="0.15">
      <c r="A376" s="5" t="s">
        <v>493</v>
      </c>
      <c r="B376" s="6" t="s">
        <v>494</v>
      </c>
      <c r="C376" s="8">
        <v>1</v>
      </c>
      <c r="D376" s="8">
        <v>19242</v>
      </c>
      <c r="E376" s="8">
        <v>8279.43</v>
      </c>
      <c r="F376" s="8">
        <v>0</v>
      </c>
      <c r="G376" s="8">
        <v>10962.57</v>
      </c>
      <c r="H376" s="8"/>
      <c r="I376" s="8">
        <v>1</v>
      </c>
      <c r="J376" s="8">
        <v>230904</v>
      </c>
    </row>
    <row r="377" spans="1:10" x14ac:dyDescent="0.15">
      <c r="A377" s="5" t="s">
        <v>495</v>
      </c>
      <c r="B377" s="6" t="s">
        <v>496</v>
      </c>
      <c r="C377" s="8">
        <v>1</v>
      </c>
      <c r="D377" s="8">
        <v>19242</v>
      </c>
      <c r="E377" s="8">
        <v>7360</v>
      </c>
      <c r="F377" s="8">
        <v>0</v>
      </c>
      <c r="G377" s="8">
        <v>11882</v>
      </c>
      <c r="H377" s="8"/>
      <c r="I377" s="8">
        <v>1</v>
      </c>
      <c r="J377" s="8">
        <v>230904</v>
      </c>
    </row>
    <row r="378" spans="1:10" x14ac:dyDescent="0.15">
      <c r="A378" s="5" t="s">
        <v>497</v>
      </c>
      <c r="B378" s="6" t="s">
        <v>498</v>
      </c>
      <c r="C378" s="8">
        <v>1</v>
      </c>
      <c r="D378" s="8">
        <v>19242</v>
      </c>
      <c r="E378" s="8">
        <v>7268</v>
      </c>
      <c r="F378" s="8">
        <v>0</v>
      </c>
      <c r="G378" s="8">
        <v>11974</v>
      </c>
      <c r="H378" s="8"/>
      <c r="I378" s="8">
        <v>1</v>
      </c>
      <c r="J378" s="8">
        <v>230904</v>
      </c>
    </row>
    <row r="379" spans="1:10" x14ac:dyDescent="0.15">
      <c r="A379" s="5" t="s">
        <v>499</v>
      </c>
      <c r="B379" s="6" t="s">
        <v>500</v>
      </c>
      <c r="C379" s="8">
        <v>1</v>
      </c>
      <c r="D379" s="8">
        <v>19242</v>
      </c>
      <c r="E379" s="8">
        <v>7268</v>
      </c>
      <c r="F379" s="8">
        <v>0</v>
      </c>
      <c r="G379" s="8">
        <v>11974</v>
      </c>
      <c r="H379" s="8"/>
      <c r="I379" s="8">
        <v>1</v>
      </c>
      <c r="J379" s="8">
        <v>230904</v>
      </c>
    </row>
    <row r="380" spans="1:10" x14ac:dyDescent="0.15">
      <c r="A380" s="5" t="s">
        <v>501</v>
      </c>
      <c r="B380" s="6" t="s">
        <v>502</v>
      </c>
      <c r="C380" s="8">
        <v>0.75</v>
      </c>
      <c r="D380" s="8">
        <v>19242</v>
      </c>
      <c r="E380" s="8">
        <v>9580.2000000000007</v>
      </c>
      <c r="F380" s="8">
        <v>958.02</v>
      </c>
      <c r="G380" s="8">
        <v>8703.7800000000007</v>
      </c>
      <c r="H380" s="8"/>
      <c r="I380" s="8">
        <v>1</v>
      </c>
      <c r="J380" s="8">
        <v>173178</v>
      </c>
    </row>
    <row r="381" spans="1:10" ht="21" x14ac:dyDescent="0.15">
      <c r="A381" s="5" t="s">
        <v>503</v>
      </c>
      <c r="B381" s="6" t="s">
        <v>504</v>
      </c>
      <c r="C381" s="8">
        <v>0.25</v>
      </c>
      <c r="D381" s="8">
        <v>19242</v>
      </c>
      <c r="E381" s="8">
        <v>7903.09</v>
      </c>
      <c r="F381" s="8">
        <v>0</v>
      </c>
      <c r="G381" s="8">
        <v>11338.91</v>
      </c>
      <c r="H381" s="8"/>
      <c r="I381" s="8">
        <v>1</v>
      </c>
      <c r="J381" s="8">
        <v>57726</v>
      </c>
    </row>
    <row r="382" spans="1:10" x14ac:dyDescent="0.15">
      <c r="A382" s="5" t="s">
        <v>505</v>
      </c>
      <c r="B382" s="6" t="s">
        <v>506</v>
      </c>
      <c r="C382" s="8">
        <v>0.5</v>
      </c>
      <c r="D382" s="8">
        <v>19242</v>
      </c>
      <c r="E382" s="8">
        <v>7268</v>
      </c>
      <c r="F382" s="8">
        <v>0</v>
      </c>
      <c r="G382" s="8">
        <v>11974</v>
      </c>
      <c r="H382" s="8"/>
      <c r="I382" s="8">
        <v>1</v>
      </c>
      <c r="J382" s="8">
        <v>115452</v>
      </c>
    </row>
    <row r="383" spans="1:10" ht="24.95" customHeight="1" x14ac:dyDescent="0.15">
      <c r="A383" s="24" t="s">
        <v>446</v>
      </c>
      <c r="B383" s="24"/>
      <c r="C383" s="10" t="s">
        <v>338</v>
      </c>
      <c r="D383" s="10">
        <f>SUBTOTAL(9,D365:D382)</f>
        <v>387036.9</v>
      </c>
      <c r="E383" s="10" t="s">
        <v>338</v>
      </c>
      <c r="F383" s="10" t="s">
        <v>338</v>
      </c>
      <c r="G383" s="10" t="s">
        <v>338</v>
      </c>
      <c r="H383" s="10" t="s">
        <v>338</v>
      </c>
      <c r="I383" s="10" t="s">
        <v>338</v>
      </c>
      <c r="J383" s="10">
        <f>SUBTOTAL(9,J365:J382)</f>
        <v>2912834.1</v>
      </c>
    </row>
    <row r="384" spans="1:10" ht="24.95" customHeight="1" x14ac:dyDescent="0.15"/>
    <row r="385" spans="1:10" ht="24.95" customHeight="1" x14ac:dyDescent="0.15">
      <c r="A385" s="22" t="s">
        <v>447</v>
      </c>
      <c r="B385" s="22"/>
      <c r="C385" s="23" t="s">
        <v>127</v>
      </c>
      <c r="D385" s="23"/>
      <c r="E385" s="23"/>
      <c r="F385" s="23"/>
      <c r="G385" s="23"/>
      <c r="H385" s="23"/>
      <c r="I385" s="23"/>
      <c r="J385" s="23"/>
    </row>
    <row r="386" spans="1:10" ht="24.95" customHeight="1" x14ac:dyDescent="0.15">
      <c r="A386" s="22" t="s">
        <v>448</v>
      </c>
      <c r="B386" s="22"/>
      <c r="C386" s="23" t="s">
        <v>535</v>
      </c>
      <c r="D386" s="23"/>
      <c r="E386" s="23"/>
      <c r="F386" s="23"/>
      <c r="G386" s="23"/>
      <c r="H386" s="23"/>
      <c r="I386" s="23"/>
      <c r="J386" s="23"/>
    </row>
    <row r="387" spans="1:10" ht="24.95" customHeight="1" x14ac:dyDescent="0.15">
      <c r="A387" s="22" t="s">
        <v>450</v>
      </c>
      <c r="B387" s="22"/>
      <c r="C387" s="23" t="s">
        <v>400</v>
      </c>
      <c r="D387" s="23"/>
      <c r="E387" s="23"/>
      <c r="F387" s="23"/>
      <c r="G387" s="23"/>
      <c r="H387" s="23"/>
      <c r="I387" s="23"/>
      <c r="J387" s="23"/>
    </row>
    <row r="388" spans="1:10" ht="24.95" customHeight="1" x14ac:dyDescent="0.15">
      <c r="A388" s="14" t="s">
        <v>451</v>
      </c>
      <c r="B388" s="14"/>
      <c r="C388" s="14"/>
      <c r="D388" s="14"/>
      <c r="E388" s="14"/>
      <c r="F388" s="14"/>
      <c r="G388" s="14"/>
      <c r="H388" s="14"/>
      <c r="I388" s="14"/>
      <c r="J388" s="14"/>
    </row>
    <row r="389" spans="1:10" ht="24.95" customHeight="1" x14ac:dyDescent="0.15"/>
    <row r="390" spans="1:10" ht="50.1" customHeight="1" x14ac:dyDescent="0.15">
      <c r="A390" s="20" t="s">
        <v>330</v>
      </c>
      <c r="B390" s="20" t="s">
        <v>452</v>
      </c>
      <c r="C390" s="20" t="s">
        <v>453</v>
      </c>
      <c r="D390" s="20" t="s">
        <v>454</v>
      </c>
      <c r="E390" s="20"/>
      <c r="F390" s="20"/>
      <c r="G390" s="20"/>
      <c r="H390" s="20" t="s">
        <v>455</v>
      </c>
      <c r="I390" s="20" t="s">
        <v>456</v>
      </c>
      <c r="J390" s="20" t="s">
        <v>457</v>
      </c>
    </row>
    <row r="391" spans="1:10" ht="50.1" customHeight="1" x14ac:dyDescent="0.15">
      <c r="A391" s="20"/>
      <c r="B391" s="20"/>
      <c r="C391" s="20"/>
      <c r="D391" s="20" t="s">
        <v>458</v>
      </c>
      <c r="E391" s="20" t="s">
        <v>91</v>
      </c>
      <c r="F391" s="20"/>
      <c r="G391" s="20"/>
      <c r="H391" s="20"/>
      <c r="I391" s="20"/>
      <c r="J391" s="20"/>
    </row>
    <row r="392" spans="1:10" ht="50.1" customHeight="1" x14ac:dyDescent="0.15">
      <c r="A392" s="20"/>
      <c r="B392" s="20"/>
      <c r="C392" s="20"/>
      <c r="D392" s="20"/>
      <c r="E392" s="5" t="s">
        <v>459</v>
      </c>
      <c r="F392" s="5" t="s">
        <v>460</v>
      </c>
      <c r="G392" s="5" t="s">
        <v>461</v>
      </c>
      <c r="H392" s="20"/>
      <c r="I392" s="20"/>
      <c r="J392" s="20"/>
    </row>
    <row r="393" spans="1:10" ht="24.95" customHeight="1" x14ac:dyDescent="0.15">
      <c r="A393" s="5" t="s">
        <v>335</v>
      </c>
      <c r="B393" s="5" t="s">
        <v>462</v>
      </c>
      <c r="C393" s="5" t="s">
        <v>463</v>
      </c>
      <c r="D393" s="5" t="s">
        <v>464</v>
      </c>
      <c r="E393" s="5" t="s">
        <v>465</v>
      </c>
      <c r="F393" s="5" t="s">
        <v>466</v>
      </c>
      <c r="G393" s="5" t="s">
        <v>467</v>
      </c>
      <c r="H393" s="5" t="s">
        <v>468</v>
      </c>
      <c r="I393" s="5" t="s">
        <v>469</v>
      </c>
      <c r="J393" s="5" t="s">
        <v>470</v>
      </c>
    </row>
    <row r="394" spans="1:10" ht="21" x14ac:dyDescent="0.15">
      <c r="A394" s="5" t="s">
        <v>536</v>
      </c>
      <c r="B394" s="6" t="s">
        <v>515</v>
      </c>
      <c r="C394" s="8">
        <v>1</v>
      </c>
      <c r="D394" s="8">
        <v>19242</v>
      </c>
      <c r="E394" s="8">
        <v>10823.4</v>
      </c>
      <c r="F394" s="8">
        <v>3005.65</v>
      </c>
      <c r="G394" s="8">
        <v>5412.95</v>
      </c>
      <c r="H394" s="8"/>
      <c r="I394" s="8">
        <v>1</v>
      </c>
      <c r="J394" s="8">
        <v>57726</v>
      </c>
    </row>
    <row r="395" spans="1:10" ht="21" x14ac:dyDescent="0.15">
      <c r="A395" s="5" t="s">
        <v>537</v>
      </c>
      <c r="B395" s="6" t="s">
        <v>507</v>
      </c>
      <c r="C395" s="8">
        <v>1</v>
      </c>
      <c r="D395" s="8">
        <v>19242</v>
      </c>
      <c r="E395" s="8">
        <v>13423.2</v>
      </c>
      <c r="F395" s="8">
        <v>3727.61</v>
      </c>
      <c r="G395" s="8">
        <v>2091.19</v>
      </c>
      <c r="H395" s="8"/>
      <c r="I395" s="8">
        <v>1</v>
      </c>
      <c r="J395" s="8">
        <v>57726</v>
      </c>
    </row>
    <row r="396" spans="1:10" ht="21" x14ac:dyDescent="0.15">
      <c r="A396" s="5" t="s">
        <v>538</v>
      </c>
      <c r="B396" s="6" t="s">
        <v>508</v>
      </c>
      <c r="C396" s="8">
        <v>1</v>
      </c>
      <c r="D396" s="8">
        <v>19242</v>
      </c>
      <c r="E396" s="8">
        <v>10823</v>
      </c>
      <c r="F396" s="8">
        <v>3005.65</v>
      </c>
      <c r="G396" s="8">
        <v>5413.35</v>
      </c>
      <c r="H396" s="8"/>
      <c r="I396" s="8">
        <v>1</v>
      </c>
      <c r="J396" s="8">
        <v>57726</v>
      </c>
    </row>
    <row r="397" spans="1:10" ht="31.5" x14ac:dyDescent="0.15">
      <c r="A397" s="5" t="s">
        <v>539</v>
      </c>
      <c r="B397" s="6" t="s">
        <v>509</v>
      </c>
      <c r="C397" s="8">
        <v>2</v>
      </c>
      <c r="D397" s="8">
        <v>19242</v>
      </c>
      <c r="E397" s="8">
        <v>7268</v>
      </c>
      <c r="F397" s="8">
        <v>1730.48</v>
      </c>
      <c r="G397" s="8">
        <v>10243.52</v>
      </c>
      <c r="H397" s="8"/>
      <c r="I397" s="8">
        <v>1</v>
      </c>
      <c r="J397" s="8">
        <v>115452</v>
      </c>
    </row>
    <row r="398" spans="1:10" ht="21" x14ac:dyDescent="0.15">
      <c r="A398" s="5" t="s">
        <v>540</v>
      </c>
      <c r="B398" s="6" t="s">
        <v>510</v>
      </c>
      <c r="C398" s="8">
        <v>1</v>
      </c>
      <c r="D398" s="8">
        <v>19242</v>
      </c>
      <c r="E398" s="8">
        <v>7236.95</v>
      </c>
      <c r="F398" s="8">
        <v>1723.08</v>
      </c>
      <c r="G398" s="8">
        <v>10281.969999999999</v>
      </c>
      <c r="H398" s="8"/>
      <c r="I398" s="8">
        <v>1</v>
      </c>
      <c r="J398" s="8">
        <v>57726</v>
      </c>
    </row>
    <row r="399" spans="1:10" ht="31.5" x14ac:dyDescent="0.15">
      <c r="A399" s="5" t="s">
        <v>541</v>
      </c>
      <c r="B399" s="6" t="s">
        <v>542</v>
      </c>
      <c r="C399" s="8">
        <v>1</v>
      </c>
      <c r="D399" s="8">
        <v>19242</v>
      </c>
      <c r="E399" s="8">
        <v>7268</v>
      </c>
      <c r="F399" s="8">
        <v>3460.95</v>
      </c>
      <c r="G399" s="8">
        <v>8513.0499999999993</v>
      </c>
      <c r="H399" s="8"/>
      <c r="I399" s="8">
        <v>1</v>
      </c>
      <c r="J399" s="8">
        <v>57726</v>
      </c>
    </row>
    <row r="400" spans="1:10" ht="21" x14ac:dyDescent="0.15">
      <c r="A400" s="5" t="s">
        <v>543</v>
      </c>
      <c r="B400" s="6" t="s">
        <v>512</v>
      </c>
      <c r="C400" s="8">
        <v>10</v>
      </c>
      <c r="D400" s="8">
        <v>39157.4444</v>
      </c>
      <c r="E400" s="8">
        <v>10823</v>
      </c>
      <c r="F400" s="8">
        <v>22429.219000000001</v>
      </c>
      <c r="G400" s="8">
        <v>5905.2254000000003</v>
      </c>
      <c r="H400" s="8"/>
      <c r="I400" s="8">
        <v>1</v>
      </c>
      <c r="J400" s="8">
        <v>1174723.33</v>
      </c>
    </row>
    <row r="401" spans="1:10" ht="21" x14ac:dyDescent="0.15">
      <c r="A401" s="5" t="s">
        <v>544</v>
      </c>
      <c r="B401" s="6" t="s">
        <v>513</v>
      </c>
      <c r="C401" s="8">
        <v>5</v>
      </c>
      <c r="D401" s="8">
        <v>21260.85</v>
      </c>
      <c r="E401" s="8">
        <v>8960</v>
      </c>
      <c r="F401" s="8">
        <v>2914.85</v>
      </c>
      <c r="G401" s="8">
        <v>9386</v>
      </c>
      <c r="H401" s="8"/>
      <c r="I401" s="8">
        <v>1</v>
      </c>
      <c r="J401" s="8">
        <v>318912.75</v>
      </c>
    </row>
    <row r="402" spans="1:10" ht="21" x14ac:dyDescent="0.15">
      <c r="A402" s="5" t="s">
        <v>545</v>
      </c>
      <c r="B402" s="6" t="s">
        <v>514</v>
      </c>
      <c r="C402" s="8">
        <v>1</v>
      </c>
      <c r="D402" s="8">
        <v>19242</v>
      </c>
      <c r="E402" s="8">
        <v>10823.4</v>
      </c>
      <c r="F402" s="8">
        <v>3005.65</v>
      </c>
      <c r="G402" s="8">
        <v>5412.95</v>
      </c>
      <c r="H402" s="8"/>
      <c r="I402" s="8">
        <v>1</v>
      </c>
      <c r="J402" s="8">
        <v>57726</v>
      </c>
    </row>
    <row r="403" spans="1:10" ht="21" x14ac:dyDescent="0.15">
      <c r="A403" s="5" t="s">
        <v>546</v>
      </c>
      <c r="B403" s="6" t="s">
        <v>516</v>
      </c>
      <c r="C403" s="8">
        <v>1</v>
      </c>
      <c r="D403" s="8">
        <v>19242</v>
      </c>
      <c r="E403" s="8">
        <v>10823.4</v>
      </c>
      <c r="F403" s="8">
        <v>3005.65</v>
      </c>
      <c r="G403" s="8">
        <v>5412.95</v>
      </c>
      <c r="H403" s="8"/>
      <c r="I403" s="8">
        <v>1</v>
      </c>
      <c r="J403" s="8">
        <v>57726</v>
      </c>
    </row>
    <row r="404" spans="1:10" ht="21" x14ac:dyDescent="0.15">
      <c r="A404" s="5" t="s">
        <v>547</v>
      </c>
      <c r="B404" s="6" t="s">
        <v>518</v>
      </c>
      <c r="C404" s="8">
        <v>3</v>
      </c>
      <c r="D404" s="8">
        <v>19242</v>
      </c>
      <c r="E404" s="8">
        <v>10823.4</v>
      </c>
      <c r="F404" s="8">
        <v>3005.65</v>
      </c>
      <c r="G404" s="8">
        <v>5412.95</v>
      </c>
      <c r="H404" s="8"/>
      <c r="I404" s="8">
        <v>1</v>
      </c>
      <c r="J404" s="8">
        <v>173178</v>
      </c>
    </row>
    <row r="405" spans="1:10" ht="21" x14ac:dyDescent="0.15">
      <c r="A405" s="5" t="s">
        <v>548</v>
      </c>
      <c r="B405" s="6" t="s">
        <v>520</v>
      </c>
      <c r="C405" s="8">
        <v>2.5</v>
      </c>
      <c r="D405" s="8">
        <v>19242</v>
      </c>
      <c r="E405" s="8">
        <v>10823.4</v>
      </c>
      <c r="F405" s="8">
        <v>3005.65</v>
      </c>
      <c r="G405" s="8">
        <v>5412.95</v>
      </c>
      <c r="H405" s="8"/>
      <c r="I405" s="8">
        <v>1</v>
      </c>
      <c r="J405" s="8">
        <v>144315</v>
      </c>
    </row>
    <row r="406" spans="1:10" ht="21" x14ac:dyDescent="0.15">
      <c r="A406" s="5" t="s">
        <v>549</v>
      </c>
      <c r="B406" s="6" t="s">
        <v>522</v>
      </c>
      <c r="C406" s="8">
        <v>1</v>
      </c>
      <c r="D406" s="8">
        <v>19242</v>
      </c>
      <c r="E406" s="8">
        <v>10823.4</v>
      </c>
      <c r="F406" s="8">
        <v>3005.65</v>
      </c>
      <c r="G406" s="8">
        <v>5412.95</v>
      </c>
      <c r="H406" s="8"/>
      <c r="I406" s="8">
        <v>1</v>
      </c>
      <c r="J406" s="8">
        <v>57726</v>
      </c>
    </row>
    <row r="407" spans="1:10" ht="21" x14ac:dyDescent="0.15">
      <c r="A407" s="5" t="s">
        <v>550</v>
      </c>
      <c r="B407" s="6" t="s">
        <v>524</v>
      </c>
      <c r="C407" s="8">
        <v>1</v>
      </c>
      <c r="D407" s="8">
        <v>19242</v>
      </c>
      <c r="E407" s="8">
        <v>8096</v>
      </c>
      <c r="F407" s="8">
        <v>2068.83</v>
      </c>
      <c r="G407" s="8">
        <v>9077.17</v>
      </c>
      <c r="H407" s="8"/>
      <c r="I407" s="8">
        <v>1</v>
      </c>
      <c r="J407" s="8">
        <v>57726</v>
      </c>
    </row>
    <row r="408" spans="1:10" ht="21" x14ac:dyDescent="0.15">
      <c r="A408" s="5" t="s">
        <v>551</v>
      </c>
      <c r="B408" s="6" t="s">
        <v>526</v>
      </c>
      <c r="C408" s="8">
        <v>1</v>
      </c>
      <c r="D408" s="8">
        <v>19242</v>
      </c>
      <c r="E408" s="8">
        <v>7360</v>
      </c>
      <c r="F408" s="8">
        <v>2043.87</v>
      </c>
      <c r="G408" s="8">
        <v>9838.1299999999992</v>
      </c>
      <c r="H408" s="8"/>
      <c r="I408" s="8">
        <v>1</v>
      </c>
      <c r="J408" s="8">
        <v>57726</v>
      </c>
    </row>
    <row r="409" spans="1:10" ht="21" x14ac:dyDescent="0.15">
      <c r="A409" s="5" t="s">
        <v>552</v>
      </c>
      <c r="B409" s="6" t="s">
        <v>528</v>
      </c>
      <c r="C409" s="8">
        <v>4</v>
      </c>
      <c r="D409" s="8">
        <v>19242</v>
      </c>
      <c r="E409" s="8">
        <v>7236.95</v>
      </c>
      <c r="F409" s="8">
        <v>2009.24</v>
      </c>
      <c r="G409" s="8">
        <v>9995.81</v>
      </c>
      <c r="H409" s="8"/>
      <c r="I409" s="8">
        <v>1</v>
      </c>
      <c r="J409" s="8">
        <v>230904</v>
      </c>
    </row>
    <row r="410" spans="1:10" ht="21" x14ac:dyDescent="0.15">
      <c r="A410" s="5" t="s">
        <v>553</v>
      </c>
      <c r="B410" s="6" t="s">
        <v>530</v>
      </c>
      <c r="C410" s="8">
        <v>0.5</v>
      </c>
      <c r="D410" s="8">
        <v>19242</v>
      </c>
      <c r="E410" s="8">
        <v>7268</v>
      </c>
      <c r="F410" s="8">
        <v>865.24</v>
      </c>
      <c r="G410" s="8">
        <v>11108.76</v>
      </c>
      <c r="H410" s="8"/>
      <c r="I410" s="8">
        <v>1</v>
      </c>
      <c r="J410" s="8">
        <v>28863</v>
      </c>
    </row>
    <row r="411" spans="1:10" ht="21" x14ac:dyDescent="0.15">
      <c r="A411" s="5" t="s">
        <v>554</v>
      </c>
      <c r="B411" s="6" t="s">
        <v>555</v>
      </c>
      <c r="C411" s="8">
        <v>1</v>
      </c>
      <c r="D411" s="8">
        <v>19242</v>
      </c>
      <c r="E411" s="8">
        <v>7360</v>
      </c>
      <c r="F411" s="8">
        <v>1752.38</v>
      </c>
      <c r="G411" s="8">
        <v>10129.620000000001</v>
      </c>
      <c r="H411" s="8"/>
      <c r="I411" s="8">
        <v>1</v>
      </c>
      <c r="J411" s="8">
        <v>57726</v>
      </c>
    </row>
    <row r="412" spans="1:10" ht="21" x14ac:dyDescent="0.15">
      <c r="A412" s="5" t="s">
        <v>556</v>
      </c>
      <c r="B412" s="6" t="s">
        <v>510</v>
      </c>
      <c r="C412" s="8">
        <v>1</v>
      </c>
      <c r="D412" s="8">
        <v>19242</v>
      </c>
      <c r="E412" s="8">
        <v>7268</v>
      </c>
      <c r="F412" s="8">
        <v>1501.3</v>
      </c>
      <c r="G412" s="8">
        <v>10472.700000000001</v>
      </c>
      <c r="H412" s="8"/>
      <c r="I412" s="8">
        <v>1</v>
      </c>
      <c r="J412" s="8">
        <v>57726</v>
      </c>
    </row>
    <row r="413" spans="1:10" ht="21" x14ac:dyDescent="0.15">
      <c r="A413" s="5" t="s">
        <v>557</v>
      </c>
      <c r="B413" s="6" t="s">
        <v>558</v>
      </c>
      <c r="C413" s="8">
        <v>1</v>
      </c>
      <c r="D413" s="8">
        <v>19242</v>
      </c>
      <c r="E413" s="8">
        <v>13423.2</v>
      </c>
      <c r="F413" s="8">
        <v>0</v>
      </c>
      <c r="G413" s="8">
        <v>5818.8</v>
      </c>
      <c r="H413" s="8"/>
      <c r="I413" s="8">
        <v>1</v>
      </c>
      <c r="J413" s="8">
        <v>230904</v>
      </c>
    </row>
    <row r="414" spans="1:10" ht="21" x14ac:dyDescent="0.15">
      <c r="A414" s="5" t="s">
        <v>559</v>
      </c>
      <c r="B414" s="6" t="s">
        <v>560</v>
      </c>
      <c r="C414" s="8">
        <v>0.25</v>
      </c>
      <c r="D414" s="8">
        <v>42026.400000000001</v>
      </c>
      <c r="E414" s="8">
        <v>10158.4</v>
      </c>
      <c r="F414" s="8">
        <v>0</v>
      </c>
      <c r="G414" s="8">
        <v>31868</v>
      </c>
      <c r="H414" s="8"/>
      <c r="I414" s="8">
        <v>1</v>
      </c>
      <c r="J414" s="8">
        <v>126079.2</v>
      </c>
    </row>
    <row r="415" spans="1:10" ht="21" x14ac:dyDescent="0.15">
      <c r="A415" s="5" t="s">
        <v>561</v>
      </c>
      <c r="B415" s="6" t="s">
        <v>562</v>
      </c>
      <c r="C415" s="8">
        <v>1</v>
      </c>
      <c r="D415" s="8">
        <v>19242</v>
      </c>
      <c r="E415" s="8">
        <v>11033.4</v>
      </c>
      <c r="F415" s="8">
        <v>0</v>
      </c>
      <c r="G415" s="8">
        <v>8208.6</v>
      </c>
      <c r="H415" s="8"/>
      <c r="I415" s="8">
        <v>1</v>
      </c>
      <c r="J415" s="8">
        <v>230904</v>
      </c>
    </row>
    <row r="416" spans="1:10" x14ac:dyDescent="0.15">
      <c r="A416" s="5" t="s">
        <v>563</v>
      </c>
      <c r="B416" s="6" t="s">
        <v>564</v>
      </c>
      <c r="C416" s="8">
        <v>0.5</v>
      </c>
      <c r="D416" s="8">
        <v>19242</v>
      </c>
      <c r="E416" s="8">
        <v>13423.2</v>
      </c>
      <c r="F416" s="8">
        <v>0</v>
      </c>
      <c r="G416" s="8">
        <v>5818.8</v>
      </c>
      <c r="H416" s="8"/>
      <c r="I416" s="8">
        <v>1</v>
      </c>
      <c r="J416" s="8">
        <v>115452</v>
      </c>
    </row>
    <row r="417" spans="1:10" ht="21" x14ac:dyDescent="0.15">
      <c r="A417" s="5" t="s">
        <v>565</v>
      </c>
      <c r="B417" s="6" t="s">
        <v>566</v>
      </c>
      <c r="C417" s="8">
        <v>1</v>
      </c>
      <c r="D417" s="8">
        <v>84052</v>
      </c>
      <c r="E417" s="8">
        <v>12762.4</v>
      </c>
      <c r="F417" s="8">
        <v>0</v>
      </c>
      <c r="G417" s="8">
        <v>71289.600000000006</v>
      </c>
      <c r="H417" s="8"/>
      <c r="I417" s="8">
        <v>1</v>
      </c>
      <c r="J417" s="8">
        <v>1008624</v>
      </c>
    </row>
    <row r="418" spans="1:10" ht="21" x14ac:dyDescent="0.15">
      <c r="A418" s="5" t="s">
        <v>567</v>
      </c>
      <c r="B418" s="6" t="s">
        <v>568</v>
      </c>
      <c r="C418" s="8">
        <v>1</v>
      </c>
      <c r="D418" s="8">
        <v>42026</v>
      </c>
      <c r="E418" s="8">
        <v>13423.2</v>
      </c>
      <c r="F418" s="8">
        <v>0</v>
      </c>
      <c r="G418" s="8">
        <v>28602.799999999999</v>
      </c>
      <c r="H418" s="8"/>
      <c r="I418" s="8">
        <v>1</v>
      </c>
      <c r="J418" s="8">
        <v>504312</v>
      </c>
    </row>
    <row r="419" spans="1:10" ht="31.5" x14ac:dyDescent="0.15">
      <c r="A419" s="5" t="s">
        <v>569</v>
      </c>
      <c r="B419" s="6" t="s">
        <v>570</v>
      </c>
      <c r="C419" s="8">
        <v>4</v>
      </c>
      <c r="D419" s="8">
        <v>42026</v>
      </c>
      <c r="E419" s="8">
        <v>11414.2</v>
      </c>
      <c r="F419" s="8">
        <v>0</v>
      </c>
      <c r="G419" s="8">
        <v>30611.8</v>
      </c>
      <c r="H419" s="8"/>
      <c r="I419" s="8">
        <v>1</v>
      </c>
      <c r="J419" s="8">
        <v>2017248</v>
      </c>
    </row>
    <row r="420" spans="1:10" ht="21" x14ac:dyDescent="0.15">
      <c r="A420" s="5" t="s">
        <v>571</v>
      </c>
      <c r="B420" s="6" t="s">
        <v>572</v>
      </c>
      <c r="C420" s="8">
        <v>0.25</v>
      </c>
      <c r="D420" s="8">
        <v>42026</v>
      </c>
      <c r="E420" s="8">
        <v>11033.4</v>
      </c>
      <c r="F420" s="8">
        <v>0</v>
      </c>
      <c r="G420" s="8">
        <v>30992.6</v>
      </c>
      <c r="H420" s="8"/>
      <c r="I420" s="8">
        <v>1</v>
      </c>
      <c r="J420" s="8">
        <v>126078</v>
      </c>
    </row>
    <row r="421" spans="1:10" ht="21" x14ac:dyDescent="0.15">
      <c r="A421" s="5" t="s">
        <v>573</v>
      </c>
      <c r="B421" s="6" t="s">
        <v>574</v>
      </c>
      <c r="C421" s="8">
        <v>0.45</v>
      </c>
      <c r="D421" s="8">
        <v>42026</v>
      </c>
      <c r="E421" s="8">
        <v>9989</v>
      </c>
      <c r="F421" s="8">
        <v>0</v>
      </c>
      <c r="G421" s="8">
        <v>32037</v>
      </c>
      <c r="H421" s="8"/>
      <c r="I421" s="8">
        <v>1</v>
      </c>
      <c r="J421" s="8">
        <v>226940.4</v>
      </c>
    </row>
    <row r="422" spans="1:10" ht="21" x14ac:dyDescent="0.15">
      <c r="A422" s="5" t="s">
        <v>575</v>
      </c>
      <c r="B422" s="6" t="s">
        <v>576</v>
      </c>
      <c r="C422" s="8">
        <v>1</v>
      </c>
      <c r="D422" s="8">
        <v>42026</v>
      </c>
      <c r="E422" s="8">
        <v>11414.2</v>
      </c>
      <c r="F422" s="8">
        <v>0</v>
      </c>
      <c r="G422" s="8">
        <v>30611.8</v>
      </c>
      <c r="H422" s="8"/>
      <c r="I422" s="8">
        <v>1</v>
      </c>
      <c r="J422" s="8">
        <v>504312</v>
      </c>
    </row>
    <row r="423" spans="1:10" ht="21" x14ac:dyDescent="0.15">
      <c r="A423" s="5" t="s">
        <v>577</v>
      </c>
      <c r="B423" s="6" t="s">
        <v>578</v>
      </c>
      <c r="C423" s="8">
        <v>1</v>
      </c>
      <c r="D423" s="8">
        <v>34505.800000000003</v>
      </c>
      <c r="E423" s="8">
        <v>7360</v>
      </c>
      <c r="F423" s="8">
        <v>0</v>
      </c>
      <c r="G423" s="8">
        <v>27145.8</v>
      </c>
      <c r="H423" s="8"/>
      <c r="I423" s="8">
        <v>1</v>
      </c>
      <c r="J423" s="8">
        <v>414069.6</v>
      </c>
    </row>
    <row r="424" spans="1:10" ht="21" x14ac:dyDescent="0.15">
      <c r="A424" s="5" t="s">
        <v>579</v>
      </c>
      <c r="B424" s="6" t="s">
        <v>580</v>
      </c>
      <c r="C424" s="8">
        <v>1</v>
      </c>
      <c r="D424" s="8">
        <v>34505.800000000003</v>
      </c>
      <c r="E424" s="8">
        <v>7360</v>
      </c>
      <c r="F424" s="8">
        <v>0</v>
      </c>
      <c r="G424" s="8">
        <v>27145.8</v>
      </c>
      <c r="H424" s="8"/>
      <c r="I424" s="8">
        <v>1</v>
      </c>
      <c r="J424" s="8">
        <v>414069.6</v>
      </c>
    </row>
    <row r="425" spans="1:10" x14ac:dyDescent="0.15">
      <c r="A425" s="5" t="s">
        <v>581</v>
      </c>
      <c r="B425" s="6" t="s">
        <v>582</v>
      </c>
      <c r="C425" s="8">
        <v>4</v>
      </c>
      <c r="D425" s="8">
        <v>34505.800000000003</v>
      </c>
      <c r="E425" s="8">
        <v>7268</v>
      </c>
      <c r="F425" s="8">
        <v>0</v>
      </c>
      <c r="G425" s="8">
        <v>27237.8</v>
      </c>
      <c r="H425" s="8"/>
      <c r="I425" s="8">
        <v>1</v>
      </c>
      <c r="J425" s="8">
        <v>1656278.4</v>
      </c>
    </row>
    <row r="426" spans="1:10" ht="21" x14ac:dyDescent="0.15">
      <c r="A426" s="5" t="s">
        <v>583</v>
      </c>
      <c r="B426" s="6" t="s">
        <v>584</v>
      </c>
      <c r="C426" s="8">
        <v>1</v>
      </c>
      <c r="D426" s="8">
        <v>19242</v>
      </c>
      <c r="E426" s="8">
        <v>7268</v>
      </c>
      <c r="F426" s="8">
        <v>6921.9</v>
      </c>
      <c r="G426" s="8">
        <v>5052.1000000000004</v>
      </c>
      <c r="H426" s="8"/>
      <c r="I426" s="8">
        <v>1</v>
      </c>
      <c r="J426" s="8">
        <v>230904</v>
      </c>
    </row>
    <row r="427" spans="1:10" ht="21" x14ac:dyDescent="0.15">
      <c r="A427" s="5" t="s">
        <v>585</v>
      </c>
      <c r="B427" s="6" t="s">
        <v>586</v>
      </c>
      <c r="C427" s="8">
        <v>0.25</v>
      </c>
      <c r="D427" s="8">
        <v>19241.2</v>
      </c>
      <c r="E427" s="8">
        <v>7360</v>
      </c>
      <c r="F427" s="8">
        <v>0</v>
      </c>
      <c r="G427" s="8">
        <v>11881.2</v>
      </c>
      <c r="H427" s="8"/>
      <c r="I427" s="8">
        <v>1</v>
      </c>
      <c r="J427" s="8">
        <v>57723.6</v>
      </c>
    </row>
    <row r="428" spans="1:10" ht="21" x14ac:dyDescent="0.15">
      <c r="A428" s="5" t="s">
        <v>587</v>
      </c>
      <c r="B428" s="6" t="s">
        <v>588</v>
      </c>
      <c r="C428" s="8">
        <v>4</v>
      </c>
      <c r="D428" s="8">
        <v>33627.936500000003</v>
      </c>
      <c r="E428" s="8">
        <v>7236.95</v>
      </c>
      <c r="F428" s="8">
        <v>14385.9365</v>
      </c>
      <c r="G428" s="8">
        <v>12005.05</v>
      </c>
      <c r="H428" s="8"/>
      <c r="I428" s="8">
        <v>1</v>
      </c>
      <c r="J428" s="8">
        <v>1614140.95</v>
      </c>
    </row>
    <row r="429" spans="1:10" ht="31.5" x14ac:dyDescent="0.15">
      <c r="A429" s="5" t="s">
        <v>589</v>
      </c>
      <c r="B429" s="6" t="s">
        <v>590</v>
      </c>
      <c r="C429" s="8">
        <v>3</v>
      </c>
      <c r="D429" s="8">
        <v>19242</v>
      </c>
      <c r="E429" s="8">
        <v>7268</v>
      </c>
      <c r="F429" s="8">
        <v>0</v>
      </c>
      <c r="G429" s="8">
        <v>11974</v>
      </c>
      <c r="H429" s="8"/>
      <c r="I429" s="8">
        <v>1</v>
      </c>
      <c r="J429" s="8">
        <v>692712</v>
      </c>
    </row>
    <row r="430" spans="1:10" ht="21" x14ac:dyDescent="0.15">
      <c r="A430" s="5" t="s">
        <v>591</v>
      </c>
      <c r="B430" s="6" t="s">
        <v>592</v>
      </c>
      <c r="C430" s="8">
        <v>1</v>
      </c>
      <c r="D430" s="8">
        <v>19242</v>
      </c>
      <c r="E430" s="8">
        <v>7268</v>
      </c>
      <c r="F430" s="8">
        <v>0</v>
      </c>
      <c r="G430" s="8">
        <v>11974</v>
      </c>
      <c r="H430" s="8"/>
      <c r="I430" s="8">
        <v>1</v>
      </c>
      <c r="J430" s="8">
        <v>230904</v>
      </c>
    </row>
    <row r="431" spans="1:10" ht="21" x14ac:dyDescent="0.15">
      <c r="A431" s="5" t="s">
        <v>593</v>
      </c>
      <c r="B431" s="6" t="s">
        <v>594</v>
      </c>
      <c r="C431" s="8">
        <v>2</v>
      </c>
      <c r="D431" s="8">
        <v>19242</v>
      </c>
      <c r="E431" s="8">
        <v>7360</v>
      </c>
      <c r="F431" s="8">
        <v>0</v>
      </c>
      <c r="G431" s="8">
        <v>11882</v>
      </c>
      <c r="H431" s="8"/>
      <c r="I431" s="8">
        <v>1</v>
      </c>
      <c r="J431" s="8">
        <v>461808</v>
      </c>
    </row>
    <row r="432" spans="1:10" ht="21" x14ac:dyDescent="0.15">
      <c r="A432" s="5" t="s">
        <v>595</v>
      </c>
      <c r="B432" s="6" t="s">
        <v>596</v>
      </c>
      <c r="C432" s="8">
        <v>1</v>
      </c>
      <c r="D432" s="8">
        <v>19242</v>
      </c>
      <c r="E432" s="8">
        <v>7268</v>
      </c>
      <c r="F432" s="8">
        <v>0</v>
      </c>
      <c r="G432" s="8">
        <v>11974</v>
      </c>
      <c r="H432" s="8"/>
      <c r="I432" s="8">
        <v>1</v>
      </c>
      <c r="J432" s="8">
        <v>230904</v>
      </c>
    </row>
    <row r="433" spans="1:10" ht="21" x14ac:dyDescent="0.15">
      <c r="A433" s="5" t="s">
        <v>597</v>
      </c>
      <c r="B433" s="6" t="s">
        <v>598</v>
      </c>
      <c r="C433" s="8">
        <v>1</v>
      </c>
      <c r="D433" s="8">
        <v>64903.22</v>
      </c>
      <c r="E433" s="8">
        <v>64903.22</v>
      </c>
      <c r="F433" s="8">
        <v>0</v>
      </c>
      <c r="G433" s="8">
        <v>0</v>
      </c>
      <c r="H433" s="8"/>
      <c r="I433" s="8">
        <v>1</v>
      </c>
      <c r="J433" s="8">
        <v>778838.64</v>
      </c>
    </row>
    <row r="434" spans="1:10" ht="31.5" x14ac:dyDescent="0.15">
      <c r="A434" s="5" t="s">
        <v>599</v>
      </c>
      <c r="B434" s="6" t="s">
        <v>600</v>
      </c>
      <c r="C434" s="8">
        <v>1</v>
      </c>
      <c r="D434" s="8">
        <v>45432.25</v>
      </c>
      <c r="E434" s="8">
        <v>45432.25</v>
      </c>
      <c r="F434" s="8">
        <v>0</v>
      </c>
      <c r="G434" s="8">
        <v>0</v>
      </c>
      <c r="H434" s="8"/>
      <c r="I434" s="8">
        <v>1</v>
      </c>
      <c r="J434" s="8">
        <v>545187</v>
      </c>
    </row>
    <row r="435" spans="1:10" ht="31.5" x14ac:dyDescent="0.15">
      <c r="A435" s="5" t="s">
        <v>601</v>
      </c>
      <c r="B435" s="6" t="s">
        <v>602</v>
      </c>
      <c r="C435" s="8">
        <v>1</v>
      </c>
      <c r="D435" s="8">
        <v>45432.25</v>
      </c>
      <c r="E435" s="8">
        <v>45432.25</v>
      </c>
      <c r="F435" s="8">
        <v>0</v>
      </c>
      <c r="G435" s="8">
        <v>0</v>
      </c>
      <c r="H435" s="8"/>
      <c r="I435" s="8">
        <v>1</v>
      </c>
      <c r="J435" s="8">
        <v>545187</v>
      </c>
    </row>
    <row r="436" spans="1:10" ht="21" x14ac:dyDescent="0.15">
      <c r="A436" s="5" t="s">
        <v>603</v>
      </c>
      <c r="B436" s="6" t="s">
        <v>604</v>
      </c>
      <c r="C436" s="8">
        <v>1</v>
      </c>
      <c r="D436" s="8">
        <v>45432.25</v>
      </c>
      <c r="E436" s="8">
        <v>45432.25</v>
      </c>
      <c r="F436" s="8">
        <v>0</v>
      </c>
      <c r="G436" s="8">
        <v>0</v>
      </c>
      <c r="H436" s="8"/>
      <c r="I436" s="8">
        <v>1</v>
      </c>
      <c r="J436" s="8">
        <v>545187</v>
      </c>
    </row>
    <row r="437" spans="1:10" ht="31.5" x14ac:dyDescent="0.15">
      <c r="A437" s="5" t="s">
        <v>605</v>
      </c>
      <c r="B437" s="6" t="s">
        <v>606</v>
      </c>
      <c r="C437" s="8">
        <v>1</v>
      </c>
      <c r="D437" s="8">
        <v>19242</v>
      </c>
      <c r="E437" s="8">
        <v>13423.2</v>
      </c>
      <c r="F437" s="8">
        <v>0</v>
      </c>
      <c r="G437" s="8">
        <v>5818.8</v>
      </c>
      <c r="H437" s="8"/>
      <c r="I437" s="8">
        <v>1</v>
      </c>
      <c r="J437" s="8">
        <v>230904</v>
      </c>
    </row>
    <row r="438" spans="1:10" ht="31.5" x14ac:dyDescent="0.15">
      <c r="A438" s="5" t="s">
        <v>607</v>
      </c>
      <c r="B438" s="6" t="s">
        <v>608</v>
      </c>
      <c r="C438" s="8">
        <v>1</v>
      </c>
      <c r="D438" s="8">
        <v>19242</v>
      </c>
      <c r="E438" s="8">
        <v>9989</v>
      </c>
      <c r="F438" s="8">
        <v>0</v>
      </c>
      <c r="G438" s="8">
        <v>9253</v>
      </c>
      <c r="H438" s="8"/>
      <c r="I438" s="8">
        <v>1</v>
      </c>
      <c r="J438" s="8">
        <v>230904</v>
      </c>
    </row>
    <row r="439" spans="1:10" ht="31.5" x14ac:dyDescent="0.15">
      <c r="A439" s="5" t="s">
        <v>609</v>
      </c>
      <c r="B439" s="6" t="s">
        <v>610</v>
      </c>
      <c r="C439" s="8">
        <v>1</v>
      </c>
      <c r="D439" s="8">
        <v>19242</v>
      </c>
      <c r="E439" s="8">
        <v>11033.4</v>
      </c>
      <c r="F439" s="8">
        <v>0</v>
      </c>
      <c r="G439" s="8">
        <v>8208.6</v>
      </c>
      <c r="H439" s="8"/>
      <c r="I439" s="8">
        <v>1</v>
      </c>
      <c r="J439" s="8">
        <v>230904</v>
      </c>
    </row>
    <row r="440" spans="1:10" ht="42" x14ac:dyDescent="0.15">
      <c r="A440" s="5" t="s">
        <v>611</v>
      </c>
      <c r="B440" s="6" t="s">
        <v>612</v>
      </c>
      <c r="C440" s="8">
        <v>1</v>
      </c>
      <c r="D440" s="8">
        <v>19242</v>
      </c>
      <c r="E440" s="8">
        <v>11033.4</v>
      </c>
      <c r="F440" s="8">
        <v>0</v>
      </c>
      <c r="G440" s="8">
        <v>8208.6</v>
      </c>
      <c r="H440" s="8"/>
      <c r="I440" s="8">
        <v>1</v>
      </c>
      <c r="J440" s="8">
        <v>230904</v>
      </c>
    </row>
    <row r="441" spans="1:10" ht="21" x14ac:dyDescent="0.15">
      <c r="A441" s="5" t="s">
        <v>613</v>
      </c>
      <c r="B441" s="6" t="s">
        <v>614</v>
      </c>
      <c r="C441" s="8">
        <v>1</v>
      </c>
      <c r="D441" s="8">
        <v>19242</v>
      </c>
      <c r="E441" s="8">
        <v>8205.5499999999993</v>
      </c>
      <c r="F441" s="8">
        <v>0</v>
      </c>
      <c r="G441" s="8">
        <v>11036.45</v>
      </c>
      <c r="H441" s="8"/>
      <c r="I441" s="8">
        <v>1</v>
      </c>
      <c r="J441" s="8">
        <v>230904</v>
      </c>
    </row>
    <row r="442" spans="1:10" ht="31.5" x14ac:dyDescent="0.15">
      <c r="A442" s="5" t="s">
        <v>615</v>
      </c>
      <c r="B442" s="6" t="s">
        <v>616</v>
      </c>
      <c r="C442" s="8">
        <v>1</v>
      </c>
      <c r="D442" s="8">
        <v>45432.25</v>
      </c>
      <c r="E442" s="8">
        <v>45432.25</v>
      </c>
      <c r="F442" s="8">
        <v>0</v>
      </c>
      <c r="G442" s="8">
        <v>0</v>
      </c>
      <c r="H442" s="8"/>
      <c r="I442" s="8">
        <v>1</v>
      </c>
      <c r="J442" s="8">
        <v>545187</v>
      </c>
    </row>
    <row r="443" spans="1:10" ht="31.5" x14ac:dyDescent="0.15">
      <c r="A443" s="5" t="s">
        <v>617</v>
      </c>
      <c r="B443" s="6" t="s">
        <v>618</v>
      </c>
      <c r="C443" s="8">
        <v>1</v>
      </c>
      <c r="D443" s="8">
        <v>19242</v>
      </c>
      <c r="E443" s="8">
        <v>9588</v>
      </c>
      <c r="F443" s="8">
        <v>0</v>
      </c>
      <c r="G443" s="8">
        <v>9654</v>
      </c>
      <c r="H443" s="8"/>
      <c r="I443" s="8">
        <v>1</v>
      </c>
      <c r="J443" s="8">
        <v>230904</v>
      </c>
    </row>
    <row r="444" spans="1:10" ht="31.5" x14ac:dyDescent="0.15">
      <c r="A444" s="5" t="s">
        <v>619</v>
      </c>
      <c r="B444" s="6" t="s">
        <v>476</v>
      </c>
      <c r="C444" s="8">
        <v>1</v>
      </c>
      <c r="D444" s="8">
        <v>19242</v>
      </c>
      <c r="E444" s="8">
        <v>9580.2000000000007</v>
      </c>
      <c r="F444" s="8">
        <v>0</v>
      </c>
      <c r="G444" s="8">
        <v>9661.7999999999993</v>
      </c>
      <c r="H444" s="8"/>
      <c r="I444" s="8">
        <v>1</v>
      </c>
      <c r="J444" s="8">
        <v>230904</v>
      </c>
    </row>
    <row r="445" spans="1:10" ht="31.5" x14ac:dyDescent="0.15">
      <c r="A445" s="5" t="s">
        <v>620</v>
      </c>
      <c r="B445" s="6" t="s">
        <v>621</v>
      </c>
      <c r="C445" s="8">
        <v>1</v>
      </c>
      <c r="D445" s="8">
        <v>19242</v>
      </c>
      <c r="E445" s="8">
        <v>10526.6</v>
      </c>
      <c r="F445" s="8">
        <v>0</v>
      </c>
      <c r="G445" s="8">
        <v>8715.4</v>
      </c>
      <c r="H445" s="8"/>
      <c r="I445" s="8">
        <v>1</v>
      </c>
      <c r="J445" s="8">
        <v>230904</v>
      </c>
    </row>
    <row r="446" spans="1:10" ht="31.5" x14ac:dyDescent="0.15">
      <c r="A446" s="5" t="s">
        <v>622</v>
      </c>
      <c r="B446" s="6" t="s">
        <v>623</v>
      </c>
      <c r="C446" s="8">
        <v>1</v>
      </c>
      <c r="D446" s="8">
        <v>19242</v>
      </c>
      <c r="E446" s="8">
        <v>11548.6</v>
      </c>
      <c r="F446" s="8">
        <v>0</v>
      </c>
      <c r="G446" s="8">
        <v>7693.4</v>
      </c>
      <c r="H446" s="8"/>
      <c r="I446" s="8">
        <v>1</v>
      </c>
      <c r="J446" s="8">
        <v>230904</v>
      </c>
    </row>
    <row r="447" spans="1:10" ht="31.5" x14ac:dyDescent="0.15">
      <c r="A447" s="5" t="s">
        <v>317</v>
      </c>
      <c r="B447" s="6" t="s">
        <v>624</v>
      </c>
      <c r="C447" s="8">
        <v>1</v>
      </c>
      <c r="D447" s="8">
        <v>19242</v>
      </c>
      <c r="E447" s="8">
        <v>7360</v>
      </c>
      <c r="F447" s="8">
        <v>9513.33</v>
      </c>
      <c r="G447" s="8">
        <v>2368.67</v>
      </c>
      <c r="H447" s="8"/>
      <c r="I447" s="8">
        <v>1</v>
      </c>
      <c r="J447" s="8">
        <v>230904</v>
      </c>
    </row>
    <row r="448" spans="1:10" ht="31.5" x14ac:dyDescent="0.15">
      <c r="A448" s="5" t="s">
        <v>625</v>
      </c>
      <c r="B448" s="6" t="s">
        <v>626</v>
      </c>
      <c r="C448" s="8">
        <v>1</v>
      </c>
      <c r="D448" s="8">
        <v>19242</v>
      </c>
      <c r="E448" s="8">
        <v>10526.6</v>
      </c>
      <c r="F448" s="8">
        <v>7816</v>
      </c>
      <c r="G448" s="8">
        <v>899.4</v>
      </c>
      <c r="H448" s="8"/>
      <c r="I448" s="8">
        <v>1</v>
      </c>
      <c r="J448" s="8">
        <v>230904</v>
      </c>
    </row>
    <row r="449" spans="1:10" ht="31.5" x14ac:dyDescent="0.15">
      <c r="A449" s="5" t="s">
        <v>627</v>
      </c>
      <c r="B449" s="6" t="s">
        <v>478</v>
      </c>
      <c r="C449" s="8">
        <v>1</v>
      </c>
      <c r="D449" s="8">
        <v>19242</v>
      </c>
      <c r="E449" s="8">
        <v>9989</v>
      </c>
      <c r="F449" s="8">
        <v>0</v>
      </c>
      <c r="G449" s="8">
        <v>9253</v>
      </c>
      <c r="H449" s="8"/>
      <c r="I449" s="8">
        <v>1</v>
      </c>
      <c r="J449" s="8">
        <v>230904</v>
      </c>
    </row>
    <row r="450" spans="1:10" ht="42" x14ac:dyDescent="0.15">
      <c r="A450" s="5" t="s">
        <v>628</v>
      </c>
      <c r="B450" s="6" t="s">
        <v>629</v>
      </c>
      <c r="C450" s="8">
        <v>1</v>
      </c>
      <c r="D450" s="8">
        <v>19242</v>
      </c>
      <c r="E450" s="8">
        <v>13423.2</v>
      </c>
      <c r="F450" s="8">
        <v>0</v>
      </c>
      <c r="G450" s="8">
        <v>5818.8</v>
      </c>
      <c r="H450" s="8"/>
      <c r="I450" s="8">
        <v>1</v>
      </c>
      <c r="J450" s="8">
        <v>230904</v>
      </c>
    </row>
    <row r="451" spans="1:10" ht="42" x14ac:dyDescent="0.15">
      <c r="A451" s="5" t="s">
        <v>630</v>
      </c>
      <c r="B451" s="6" t="s">
        <v>631</v>
      </c>
      <c r="C451" s="8">
        <v>1</v>
      </c>
      <c r="D451" s="8">
        <v>19242</v>
      </c>
      <c r="E451" s="8">
        <v>11548.6</v>
      </c>
      <c r="F451" s="8">
        <v>0</v>
      </c>
      <c r="G451" s="8">
        <v>7693.4</v>
      </c>
      <c r="H451" s="8"/>
      <c r="I451" s="8">
        <v>1</v>
      </c>
      <c r="J451" s="8">
        <v>230904</v>
      </c>
    </row>
    <row r="452" spans="1:10" ht="42" x14ac:dyDescent="0.15">
      <c r="A452" s="5" t="s">
        <v>632</v>
      </c>
      <c r="B452" s="6" t="s">
        <v>633</v>
      </c>
      <c r="C452" s="8">
        <v>1</v>
      </c>
      <c r="D452" s="8">
        <v>19242</v>
      </c>
      <c r="E452" s="8">
        <v>12762.4</v>
      </c>
      <c r="F452" s="8">
        <v>0</v>
      </c>
      <c r="G452" s="8">
        <v>6479.6</v>
      </c>
      <c r="H452" s="8"/>
      <c r="I452" s="8">
        <v>1</v>
      </c>
      <c r="J452" s="8">
        <v>230904</v>
      </c>
    </row>
    <row r="453" spans="1:10" ht="42" x14ac:dyDescent="0.15">
      <c r="A453" s="5" t="s">
        <v>634</v>
      </c>
      <c r="B453" s="6" t="s">
        <v>635</v>
      </c>
      <c r="C453" s="8">
        <v>1</v>
      </c>
      <c r="D453" s="8">
        <v>19242</v>
      </c>
      <c r="E453" s="8">
        <v>9580.2000000000007</v>
      </c>
      <c r="F453" s="8">
        <v>0</v>
      </c>
      <c r="G453" s="8">
        <v>9661.7999999999993</v>
      </c>
      <c r="H453" s="8"/>
      <c r="I453" s="8">
        <v>1</v>
      </c>
      <c r="J453" s="8">
        <v>230904</v>
      </c>
    </row>
    <row r="454" spans="1:10" ht="42" x14ac:dyDescent="0.15">
      <c r="A454" s="5" t="s">
        <v>636</v>
      </c>
      <c r="B454" s="6" t="s">
        <v>635</v>
      </c>
      <c r="C454" s="8">
        <v>1</v>
      </c>
      <c r="D454" s="8">
        <v>19242</v>
      </c>
      <c r="E454" s="8">
        <v>9580.2000000000007</v>
      </c>
      <c r="F454" s="8">
        <v>0</v>
      </c>
      <c r="G454" s="8">
        <v>9661.7999999999993</v>
      </c>
      <c r="H454" s="8"/>
      <c r="I454" s="8">
        <v>1</v>
      </c>
      <c r="J454" s="8">
        <v>230904</v>
      </c>
    </row>
    <row r="455" spans="1:10" ht="31.5" x14ac:dyDescent="0.15">
      <c r="A455" s="5" t="s">
        <v>637</v>
      </c>
      <c r="B455" s="6" t="s">
        <v>638</v>
      </c>
      <c r="C455" s="8">
        <v>1</v>
      </c>
      <c r="D455" s="8">
        <v>19242</v>
      </c>
      <c r="E455" s="8">
        <v>7360</v>
      </c>
      <c r="F455" s="8">
        <v>0</v>
      </c>
      <c r="G455" s="8">
        <v>11882</v>
      </c>
      <c r="H455" s="8"/>
      <c r="I455" s="8">
        <v>1</v>
      </c>
      <c r="J455" s="8">
        <v>230904</v>
      </c>
    </row>
    <row r="456" spans="1:10" ht="31.5" x14ac:dyDescent="0.15">
      <c r="A456" s="5" t="s">
        <v>639</v>
      </c>
      <c r="B456" s="6" t="s">
        <v>640</v>
      </c>
      <c r="C456" s="8">
        <v>1</v>
      </c>
      <c r="D456" s="8">
        <v>19242</v>
      </c>
      <c r="E456" s="8">
        <v>9580.2000000000007</v>
      </c>
      <c r="F456" s="8">
        <v>7816</v>
      </c>
      <c r="G456" s="8">
        <v>1845.8</v>
      </c>
      <c r="H456" s="8"/>
      <c r="I456" s="8">
        <v>1</v>
      </c>
      <c r="J456" s="8">
        <v>230904</v>
      </c>
    </row>
    <row r="457" spans="1:10" ht="42" x14ac:dyDescent="0.15">
      <c r="A457" s="5" t="s">
        <v>641</v>
      </c>
      <c r="B457" s="6" t="s">
        <v>642</v>
      </c>
      <c r="C457" s="8">
        <v>3</v>
      </c>
      <c r="D457" s="8">
        <v>19242</v>
      </c>
      <c r="E457" s="8">
        <v>7268</v>
      </c>
      <c r="F457" s="8">
        <v>5929</v>
      </c>
      <c r="G457" s="8">
        <v>6045</v>
      </c>
      <c r="H457" s="8"/>
      <c r="I457" s="8">
        <v>1</v>
      </c>
      <c r="J457" s="8">
        <v>692712</v>
      </c>
    </row>
    <row r="458" spans="1:10" ht="42" x14ac:dyDescent="0.15">
      <c r="A458" s="5" t="s">
        <v>127</v>
      </c>
      <c r="B458" s="6" t="s">
        <v>643</v>
      </c>
      <c r="C458" s="8">
        <v>1</v>
      </c>
      <c r="D458" s="8">
        <v>19242</v>
      </c>
      <c r="E458" s="8">
        <v>13423.2</v>
      </c>
      <c r="F458" s="8">
        <v>0</v>
      </c>
      <c r="G458" s="8">
        <v>5818.8</v>
      </c>
      <c r="H458" s="8"/>
      <c r="I458" s="8">
        <v>1</v>
      </c>
      <c r="J458" s="8">
        <v>230904</v>
      </c>
    </row>
    <row r="459" spans="1:10" ht="42" x14ac:dyDescent="0.15">
      <c r="A459" s="5" t="s">
        <v>133</v>
      </c>
      <c r="B459" s="6" t="s">
        <v>644</v>
      </c>
      <c r="C459" s="8">
        <v>1</v>
      </c>
      <c r="D459" s="8">
        <v>19242</v>
      </c>
      <c r="E459" s="8">
        <v>7526.75</v>
      </c>
      <c r="F459" s="8">
        <v>0</v>
      </c>
      <c r="G459" s="8">
        <v>11715.25</v>
      </c>
      <c r="H459" s="8"/>
      <c r="I459" s="8">
        <v>1</v>
      </c>
      <c r="J459" s="8">
        <v>230904</v>
      </c>
    </row>
    <row r="460" spans="1:10" ht="42" x14ac:dyDescent="0.15">
      <c r="A460" s="5" t="s">
        <v>142</v>
      </c>
      <c r="B460" s="6" t="s">
        <v>645</v>
      </c>
      <c r="C460" s="8">
        <v>1</v>
      </c>
      <c r="D460" s="8">
        <v>19242</v>
      </c>
      <c r="E460" s="8">
        <v>7360</v>
      </c>
      <c r="F460" s="8">
        <v>0</v>
      </c>
      <c r="G460" s="8">
        <v>11882</v>
      </c>
      <c r="H460" s="8"/>
      <c r="I460" s="8">
        <v>1</v>
      </c>
      <c r="J460" s="8">
        <v>230904</v>
      </c>
    </row>
    <row r="461" spans="1:10" ht="31.5" x14ac:dyDescent="0.15">
      <c r="A461" s="5" t="s">
        <v>646</v>
      </c>
      <c r="B461" s="6" t="s">
        <v>647</v>
      </c>
      <c r="C461" s="8">
        <v>4</v>
      </c>
      <c r="D461" s="8">
        <v>19242</v>
      </c>
      <c r="E461" s="8">
        <v>7360</v>
      </c>
      <c r="F461" s="8">
        <v>3140</v>
      </c>
      <c r="G461" s="8">
        <v>8742</v>
      </c>
      <c r="H461" s="8"/>
      <c r="I461" s="8">
        <v>1</v>
      </c>
      <c r="J461" s="8">
        <v>923616</v>
      </c>
    </row>
    <row r="462" spans="1:10" ht="31.5" x14ac:dyDescent="0.15">
      <c r="A462" s="5" t="s">
        <v>648</v>
      </c>
      <c r="B462" s="6" t="s">
        <v>649</v>
      </c>
      <c r="C462" s="8">
        <v>2</v>
      </c>
      <c r="D462" s="8">
        <v>19242</v>
      </c>
      <c r="E462" s="8">
        <v>7360</v>
      </c>
      <c r="F462" s="8">
        <v>0</v>
      </c>
      <c r="G462" s="8">
        <v>11882</v>
      </c>
      <c r="H462" s="8"/>
      <c r="I462" s="8">
        <v>1</v>
      </c>
      <c r="J462" s="8">
        <v>461808</v>
      </c>
    </row>
    <row r="463" spans="1:10" ht="42" x14ac:dyDescent="0.15">
      <c r="A463" s="5" t="s">
        <v>650</v>
      </c>
      <c r="B463" s="6" t="s">
        <v>651</v>
      </c>
      <c r="C463" s="8">
        <v>1</v>
      </c>
      <c r="D463" s="8">
        <v>19242</v>
      </c>
      <c r="E463" s="8">
        <v>7360</v>
      </c>
      <c r="F463" s="8">
        <v>0</v>
      </c>
      <c r="G463" s="8">
        <v>11882</v>
      </c>
      <c r="H463" s="8"/>
      <c r="I463" s="8">
        <v>1</v>
      </c>
      <c r="J463" s="8">
        <v>230904</v>
      </c>
    </row>
    <row r="464" spans="1:10" ht="42" x14ac:dyDescent="0.15">
      <c r="A464" s="5" t="s">
        <v>652</v>
      </c>
      <c r="B464" s="6" t="s">
        <v>653</v>
      </c>
      <c r="C464" s="8">
        <v>1</v>
      </c>
      <c r="D464" s="8">
        <v>19242</v>
      </c>
      <c r="E464" s="8">
        <v>7360</v>
      </c>
      <c r="F464" s="8">
        <v>0</v>
      </c>
      <c r="G464" s="8">
        <v>11882</v>
      </c>
      <c r="H464" s="8"/>
      <c r="I464" s="8">
        <v>1</v>
      </c>
      <c r="J464" s="8">
        <v>230904</v>
      </c>
    </row>
    <row r="465" spans="1:10" ht="31.5" x14ac:dyDescent="0.15">
      <c r="A465" s="5" t="s">
        <v>654</v>
      </c>
      <c r="B465" s="6" t="s">
        <v>655</v>
      </c>
      <c r="C465" s="8">
        <v>1</v>
      </c>
      <c r="D465" s="8">
        <v>19242</v>
      </c>
      <c r="E465" s="8">
        <v>7268</v>
      </c>
      <c r="F465" s="8">
        <v>0</v>
      </c>
      <c r="G465" s="8">
        <v>11974</v>
      </c>
      <c r="H465" s="8"/>
      <c r="I465" s="8">
        <v>1</v>
      </c>
      <c r="J465" s="8">
        <v>230904</v>
      </c>
    </row>
    <row r="466" spans="1:10" ht="42" x14ac:dyDescent="0.15">
      <c r="A466" s="5" t="s">
        <v>145</v>
      </c>
      <c r="B466" s="6" t="s">
        <v>656</v>
      </c>
      <c r="C466" s="8">
        <v>8</v>
      </c>
      <c r="D466" s="8">
        <v>14592.09</v>
      </c>
      <c r="E466" s="8">
        <v>7903.09</v>
      </c>
      <c r="F466" s="8">
        <v>6689</v>
      </c>
      <c r="G466" s="8">
        <v>0</v>
      </c>
      <c r="H466" s="8"/>
      <c r="I466" s="8">
        <v>1</v>
      </c>
      <c r="J466" s="8">
        <v>1400840.64</v>
      </c>
    </row>
    <row r="467" spans="1:10" ht="31.5" x14ac:dyDescent="0.15">
      <c r="A467" s="5" t="s">
        <v>64</v>
      </c>
      <c r="B467" s="6" t="s">
        <v>657</v>
      </c>
      <c r="C467" s="8">
        <v>1</v>
      </c>
      <c r="D467" s="8">
        <v>7236.95</v>
      </c>
      <c r="E467" s="8">
        <v>7236.95</v>
      </c>
      <c r="F467" s="8">
        <v>0</v>
      </c>
      <c r="G467" s="8">
        <v>0</v>
      </c>
      <c r="H467" s="8"/>
      <c r="I467" s="8">
        <v>1</v>
      </c>
      <c r="J467" s="8">
        <v>86843.4</v>
      </c>
    </row>
    <row r="468" spans="1:10" ht="31.5" x14ac:dyDescent="0.15">
      <c r="A468" s="5" t="s">
        <v>658</v>
      </c>
      <c r="B468" s="6" t="s">
        <v>659</v>
      </c>
      <c r="C468" s="8">
        <v>2</v>
      </c>
      <c r="D468" s="8">
        <v>19242</v>
      </c>
      <c r="E468" s="8">
        <v>7360</v>
      </c>
      <c r="F468" s="8">
        <v>0</v>
      </c>
      <c r="G468" s="8">
        <v>11882</v>
      </c>
      <c r="H468" s="8"/>
      <c r="I468" s="8">
        <v>1</v>
      </c>
      <c r="J468" s="8">
        <v>461808</v>
      </c>
    </row>
    <row r="469" spans="1:10" ht="42" x14ac:dyDescent="0.15">
      <c r="A469" s="5" t="s">
        <v>660</v>
      </c>
      <c r="B469" s="6" t="s">
        <v>661</v>
      </c>
      <c r="C469" s="8">
        <v>3</v>
      </c>
      <c r="D469" s="8">
        <v>19242</v>
      </c>
      <c r="E469" s="8">
        <v>7236.95</v>
      </c>
      <c r="F469" s="8">
        <v>0</v>
      </c>
      <c r="G469" s="8">
        <v>12005.05</v>
      </c>
      <c r="H469" s="8"/>
      <c r="I469" s="8">
        <v>1</v>
      </c>
      <c r="J469" s="8">
        <v>692712</v>
      </c>
    </row>
    <row r="470" spans="1:10" ht="31.5" x14ac:dyDescent="0.15">
      <c r="A470" s="5" t="s">
        <v>662</v>
      </c>
      <c r="B470" s="6" t="s">
        <v>663</v>
      </c>
      <c r="C470" s="8">
        <v>2</v>
      </c>
      <c r="D470" s="8">
        <v>19242</v>
      </c>
      <c r="E470" s="8">
        <v>7236.95</v>
      </c>
      <c r="F470" s="8">
        <v>0</v>
      </c>
      <c r="G470" s="8">
        <v>12005.05</v>
      </c>
      <c r="H470" s="8"/>
      <c r="I470" s="8">
        <v>1</v>
      </c>
      <c r="J470" s="8">
        <v>461808</v>
      </c>
    </row>
    <row r="471" spans="1:10" ht="31.5" x14ac:dyDescent="0.15">
      <c r="A471" s="5" t="s">
        <v>664</v>
      </c>
      <c r="B471" s="6" t="s">
        <v>665</v>
      </c>
      <c r="C471" s="8">
        <v>2</v>
      </c>
      <c r="D471" s="8">
        <v>19242</v>
      </c>
      <c r="E471" s="8">
        <v>7268</v>
      </c>
      <c r="F471" s="8">
        <v>5929</v>
      </c>
      <c r="G471" s="8">
        <v>6045</v>
      </c>
      <c r="H471" s="8"/>
      <c r="I471" s="8">
        <v>1</v>
      </c>
      <c r="J471" s="8">
        <v>461808</v>
      </c>
    </row>
    <row r="472" spans="1:10" ht="31.5" x14ac:dyDescent="0.15">
      <c r="A472" s="5" t="s">
        <v>666</v>
      </c>
      <c r="B472" s="6" t="s">
        <v>667</v>
      </c>
      <c r="C472" s="8">
        <v>1</v>
      </c>
      <c r="D472" s="8">
        <v>19242</v>
      </c>
      <c r="E472" s="8">
        <v>7236.95</v>
      </c>
      <c r="F472" s="8">
        <v>0</v>
      </c>
      <c r="G472" s="8">
        <v>12005.05</v>
      </c>
      <c r="H472" s="8"/>
      <c r="I472" s="8">
        <v>1</v>
      </c>
      <c r="J472" s="8">
        <v>230904</v>
      </c>
    </row>
    <row r="473" spans="1:10" ht="21" x14ac:dyDescent="0.15">
      <c r="A473" s="5" t="s">
        <v>668</v>
      </c>
      <c r="B473" s="6" t="s">
        <v>669</v>
      </c>
      <c r="C473" s="8">
        <v>4</v>
      </c>
      <c r="D473" s="8">
        <v>19242</v>
      </c>
      <c r="E473" s="8">
        <v>7236.95</v>
      </c>
      <c r="F473" s="8">
        <v>3000</v>
      </c>
      <c r="G473" s="8">
        <v>9005.0499999999993</v>
      </c>
      <c r="H473" s="8"/>
      <c r="I473" s="8">
        <v>1</v>
      </c>
      <c r="J473" s="8">
        <v>923616</v>
      </c>
    </row>
    <row r="474" spans="1:10" ht="21" x14ac:dyDescent="0.15">
      <c r="A474" s="5" t="s">
        <v>670</v>
      </c>
      <c r="B474" s="6" t="s">
        <v>671</v>
      </c>
      <c r="C474" s="8">
        <v>5</v>
      </c>
      <c r="D474" s="8">
        <v>19242</v>
      </c>
      <c r="E474" s="8">
        <v>7236.95</v>
      </c>
      <c r="F474" s="8">
        <v>5904.42</v>
      </c>
      <c r="G474" s="8">
        <v>6100.63</v>
      </c>
      <c r="H474" s="8"/>
      <c r="I474" s="8">
        <v>1</v>
      </c>
      <c r="J474" s="8">
        <v>1154520</v>
      </c>
    </row>
    <row r="475" spans="1:10" ht="31.5" x14ac:dyDescent="0.15">
      <c r="A475" s="5" t="s">
        <v>672</v>
      </c>
      <c r="B475" s="6" t="s">
        <v>673</v>
      </c>
      <c r="C475" s="8">
        <v>3</v>
      </c>
      <c r="D475" s="8">
        <v>19242</v>
      </c>
      <c r="E475" s="8">
        <v>7268</v>
      </c>
      <c r="F475" s="8">
        <v>5929</v>
      </c>
      <c r="G475" s="8">
        <v>6045</v>
      </c>
      <c r="H475" s="8"/>
      <c r="I475" s="8">
        <v>1</v>
      </c>
      <c r="J475" s="8">
        <v>692712</v>
      </c>
    </row>
    <row r="476" spans="1:10" ht="21" x14ac:dyDescent="0.15">
      <c r="A476" s="5" t="s">
        <v>674</v>
      </c>
      <c r="B476" s="6" t="s">
        <v>675</v>
      </c>
      <c r="C476" s="8">
        <v>1</v>
      </c>
      <c r="D476" s="8">
        <v>19242</v>
      </c>
      <c r="E476" s="8">
        <v>13423</v>
      </c>
      <c r="F476" s="8">
        <v>0</v>
      </c>
      <c r="G476" s="8">
        <v>5819</v>
      </c>
      <c r="H476" s="8"/>
      <c r="I476" s="8">
        <v>1</v>
      </c>
      <c r="J476" s="8">
        <v>230904</v>
      </c>
    </row>
    <row r="477" spans="1:10" ht="21" x14ac:dyDescent="0.15">
      <c r="A477" s="5" t="s">
        <v>71</v>
      </c>
      <c r="B477" s="6" t="s">
        <v>676</v>
      </c>
      <c r="C477" s="8">
        <v>4</v>
      </c>
      <c r="D477" s="8">
        <v>19242</v>
      </c>
      <c r="E477" s="8">
        <v>8279.43</v>
      </c>
      <c r="F477" s="8">
        <v>7928</v>
      </c>
      <c r="G477" s="8">
        <v>3034.57</v>
      </c>
      <c r="H477" s="8"/>
      <c r="I477" s="8">
        <v>1</v>
      </c>
      <c r="J477" s="8">
        <v>923616</v>
      </c>
    </row>
    <row r="478" spans="1:10" ht="21" x14ac:dyDescent="0.15">
      <c r="A478" s="5" t="s">
        <v>73</v>
      </c>
      <c r="B478" s="6" t="s">
        <v>677</v>
      </c>
      <c r="C478" s="8">
        <v>1</v>
      </c>
      <c r="D478" s="8">
        <v>19242</v>
      </c>
      <c r="E478" s="8">
        <v>8685.6</v>
      </c>
      <c r="F478" s="8">
        <v>0</v>
      </c>
      <c r="G478" s="8">
        <v>10556.4</v>
      </c>
      <c r="H478" s="8"/>
      <c r="I478" s="8">
        <v>1</v>
      </c>
      <c r="J478" s="8">
        <v>230904</v>
      </c>
    </row>
    <row r="479" spans="1:10" ht="21" x14ac:dyDescent="0.15">
      <c r="A479" s="5" t="s">
        <v>678</v>
      </c>
      <c r="B479" s="6" t="s">
        <v>679</v>
      </c>
      <c r="C479" s="8">
        <v>4</v>
      </c>
      <c r="D479" s="8">
        <v>19242</v>
      </c>
      <c r="E479" s="8">
        <v>7268</v>
      </c>
      <c r="F479" s="8">
        <v>7655</v>
      </c>
      <c r="G479" s="8">
        <v>4319</v>
      </c>
      <c r="H479" s="8"/>
      <c r="I479" s="8">
        <v>1</v>
      </c>
      <c r="J479" s="8">
        <v>923616</v>
      </c>
    </row>
    <row r="480" spans="1:10" ht="21" x14ac:dyDescent="0.15">
      <c r="A480" s="5" t="s">
        <v>680</v>
      </c>
      <c r="B480" s="6" t="s">
        <v>681</v>
      </c>
      <c r="C480" s="8">
        <v>4</v>
      </c>
      <c r="D480" s="8">
        <v>19242</v>
      </c>
      <c r="E480" s="8">
        <v>7360</v>
      </c>
      <c r="F480" s="8">
        <v>7753</v>
      </c>
      <c r="G480" s="8">
        <v>4129</v>
      </c>
      <c r="H480" s="8"/>
      <c r="I480" s="8">
        <v>1</v>
      </c>
      <c r="J480" s="8">
        <v>923616</v>
      </c>
    </row>
    <row r="481" spans="1:10" ht="21" x14ac:dyDescent="0.15">
      <c r="A481" s="5" t="s">
        <v>682</v>
      </c>
      <c r="B481" s="6" t="s">
        <v>683</v>
      </c>
      <c r="C481" s="8">
        <v>2</v>
      </c>
      <c r="D481" s="8">
        <v>19242</v>
      </c>
      <c r="E481" s="8">
        <v>7268</v>
      </c>
      <c r="F481" s="8">
        <v>7655</v>
      </c>
      <c r="G481" s="8">
        <v>4319</v>
      </c>
      <c r="H481" s="8"/>
      <c r="I481" s="8">
        <v>1</v>
      </c>
      <c r="J481" s="8">
        <v>461808</v>
      </c>
    </row>
    <row r="482" spans="1:10" ht="42" x14ac:dyDescent="0.15">
      <c r="A482" s="5" t="s">
        <v>684</v>
      </c>
      <c r="B482" s="6" t="s">
        <v>685</v>
      </c>
      <c r="C482" s="8">
        <v>1</v>
      </c>
      <c r="D482" s="8">
        <v>19242</v>
      </c>
      <c r="E482" s="8">
        <v>13423.2</v>
      </c>
      <c r="F482" s="8">
        <v>0</v>
      </c>
      <c r="G482" s="8">
        <v>5818.8</v>
      </c>
      <c r="H482" s="8"/>
      <c r="I482" s="8">
        <v>1</v>
      </c>
      <c r="J482" s="8">
        <v>230904</v>
      </c>
    </row>
    <row r="483" spans="1:10" ht="31.5" x14ac:dyDescent="0.15">
      <c r="A483" s="5" t="s">
        <v>686</v>
      </c>
      <c r="B483" s="6" t="s">
        <v>687</v>
      </c>
      <c r="C483" s="8">
        <v>1</v>
      </c>
      <c r="D483" s="8">
        <v>19242</v>
      </c>
      <c r="E483" s="8">
        <v>13240.08</v>
      </c>
      <c r="F483" s="8">
        <v>0</v>
      </c>
      <c r="G483" s="8">
        <v>6001.92</v>
      </c>
      <c r="H483" s="8"/>
      <c r="I483" s="8">
        <v>1</v>
      </c>
      <c r="J483" s="8">
        <v>230904</v>
      </c>
    </row>
    <row r="484" spans="1:10" ht="21" x14ac:dyDescent="0.15">
      <c r="A484" s="5" t="s">
        <v>688</v>
      </c>
      <c r="B484" s="6" t="s">
        <v>689</v>
      </c>
      <c r="C484" s="8">
        <v>1</v>
      </c>
      <c r="D484" s="8">
        <v>19242</v>
      </c>
      <c r="E484" s="8">
        <v>10538.22</v>
      </c>
      <c r="F484" s="8">
        <v>0</v>
      </c>
      <c r="G484" s="8">
        <v>8703.7800000000007</v>
      </c>
      <c r="H484" s="8"/>
      <c r="I484" s="8">
        <v>1</v>
      </c>
      <c r="J484" s="8">
        <v>230904</v>
      </c>
    </row>
    <row r="485" spans="1:10" ht="31.5" x14ac:dyDescent="0.15">
      <c r="A485" s="5" t="s">
        <v>690</v>
      </c>
      <c r="B485" s="6" t="s">
        <v>691</v>
      </c>
      <c r="C485" s="8">
        <v>1</v>
      </c>
      <c r="D485" s="8">
        <v>19242</v>
      </c>
      <c r="E485" s="8">
        <v>11033.4</v>
      </c>
      <c r="F485" s="8">
        <v>0</v>
      </c>
      <c r="G485" s="8">
        <v>8208.6</v>
      </c>
      <c r="H485" s="8"/>
      <c r="I485" s="8">
        <v>1</v>
      </c>
      <c r="J485" s="8">
        <v>230904</v>
      </c>
    </row>
    <row r="486" spans="1:10" ht="31.5" x14ac:dyDescent="0.15">
      <c r="A486" s="5" t="s">
        <v>153</v>
      </c>
      <c r="B486" s="6" t="s">
        <v>692</v>
      </c>
      <c r="C486" s="8">
        <v>1</v>
      </c>
      <c r="D486" s="8">
        <v>19242</v>
      </c>
      <c r="E486" s="8">
        <v>13423.2</v>
      </c>
      <c r="F486" s="8">
        <v>0</v>
      </c>
      <c r="G486" s="8">
        <v>5818.8</v>
      </c>
      <c r="H486" s="8"/>
      <c r="I486" s="8">
        <v>1</v>
      </c>
      <c r="J486" s="8">
        <v>230904</v>
      </c>
    </row>
    <row r="487" spans="1:10" ht="21" x14ac:dyDescent="0.15">
      <c r="A487" s="5" t="s">
        <v>90</v>
      </c>
      <c r="B487" s="6" t="s">
        <v>693</v>
      </c>
      <c r="C487" s="8">
        <v>1</v>
      </c>
      <c r="D487" s="8">
        <v>73760</v>
      </c>
      <c r="E487" s="8">
        <v>10533.6</v>
      </c>
      <c r="F487" s="8">
        <v>0</v>
      </c>
      <c r="G487" s="8">
        <v>63226.400000000001</v>
      </c>
      <c r="H487" s="8"/>
      <c r="I487" s="8">
        <v>1</v>
      </c>
      <c r="J487" s="8">
        <v>885120</v>
      </c>
    </row>
    <row r="488" spans="1:10" ht="21" x14ac:dyDescent="0.15">
      <c r="A488" s="5" t="s">
        <v>694</v>
      </c>
      <c r="B488" s="6" t="s">
        <v>695</v>
      </c>
      <c r="C488" s="8">
        <v>1</v>
      </c>
      <c r="D488" s="8">
        <v>36880</v>
      </c>
      <c r="E488" s="8">
        <v>9104.2000000000007</v>
      </c>
      <c r="F488" s="8">
        <v>0</v>
      </c>
      <c r="G488" s="8">
        <v>27775.8</v>
      </c>
      <c r="H488" s="8"/>
      <c r="I488" s="8">
        <v>1</v>
      </c>
      <c r="J488" s="8">
        <v>442560</v>
      </c>
    </row>
    <row r="489" spans="1:10" ht="21" x14ac:dyDescent="0.15">
      <c r="A489" s="5" t="s">
        <v>696</v>
      </c>
      <c r="B489" s="6" t="s">
        <v>697</v>
      </c>
      <c r="C489" s="8">
        <v>1</v>
      </c>
      <c r="D489" s="8">
        <v>32522</v>
      </c>
      <c r="E489" s="8">
        <v>6073.15</v>
      </c>
      <c r="F489" s="8">
        <v>0</v>
      </c>
      <c r="G489" s="8">
        <v>26448.85</v>
      </c>
      <c r="H489" s="8"/>
      <c r="I489" s="8">
        <v>1</v>
      </c>
      <c r="J489" s="8">
        <v>390264</v>
      </c>
    </row>
    <row r="490" spans="1:10" ht="21" x14ac:dyDescent="0.15">
      <c r="A490" s="5" t="s">
        <v>698</v>
      </c>
      <c r="B490" s="6" t="s">
        <v>699</v>
      </c>
      <c r="C490" s="8">
        <v>6</v>
      </c>
      <c r="D490" s="8">
        <v>19242</v>
      </c>
      <c r="E490" s="8">
        <v>5996.1</v>
      </c>
      <c r="F490" s="8">
        <v>0</v>
      </c>
      <c r="G490" s="8">
        <v>13245.9</v>
      </c>
      <c r="H490" s="8"/>
      <c r="I490" s="8">
        <v>1</v>
      </c>
      <c r="J490" s="8">
        <v>1385424</v>
      </c>
    </row>
    <row r="491" spans="1:10" ht="21" x14ac:dyDescent="0.15">
      <c r="A491" s="5" t="s">
        <v>700</v>
      </c>
      <c r="B491" s="6" t="s">
        <v>701</v>
      </c>
      <c r="C491" s="8">
        <v>1</v>
      </c>
      <c r="D491" s="8">
        <v>19242</v>
      </c>
      <c r="E491" s="8">
        <v>13423.2</v>
      </c>
      <c r="F491" s="8">
        <v>0</v>
      </c>
      <c r="G491" s="8">
        <v>5818.8</v>
      </c>
      <c r="H491" s="8"/>
      <c r="I491" s="8">
        <v>1</v>
      </c>
      <c r="J491" s="8">
        <v>230904</v>
      </c>
    </row>
    <row r="492" spans="1:10" ht="21" x14ac:dyDescent="0.15">
      <c r="A492" s="5" t="s">
        <v>702</v>
      </c>
      <c r="B492" s="6" t="s">
        <v>703</v>
      </c>
      <c r="C492" s="8">
        <v>1</v>
      </c>
      <c r="D492" s="8">
        <v>19242</v>
      </c>
      <c r="E492" s="8">
        <v>13423.2</v>
      </c>
      <c r="F492" s="8">
        <v>0</v>
      </c>
      <c r="G492" s="8">
        <v>5818.8</v>
      </c>
      <c r="H492" s="8"/>
      <c r="I492" s="8">
        <v>1</v>
      </c>
      <c r="J492" s="8">
        <v>230904</v>
      </c>
    </row>
    <row r="493" spans="1:10" ht="21" x14ac:dyDescent="0.15">
      <c r="A493" s="5" t="s">
        <v>704</v>
      </c>
      <c r="B493" s="6" t="s">
        <v>705</v>
      </c>
      <c r="C493" s="8">
        <v>1</v>
      </c>
      <c r="D493" s="8">
        <v>30533.599999999999</v>
      </c>
      <c r="E493" s="8">
        <v>10533.6</v>
      </c>
      <c r="F493" s="8">
        <v>0</v>
      </c>
      <c r="G493" s="8">
        <v>20000</v>
      </c>
      <c r="H493" s="8"/>
      <c r="I493" s="8">
        <v>1</v>
      </c>
      <c r="J493" s="8">
        <v>366403.2</v>
      </c>
    </row>
    <row r="494" spans="1:10" ht="21" x14ac:dyDescent="0.15">
      <c r="A494" s="5" t="s">
        <v>706</v>
      </c>
      <c r="B494" s="6" t="s">
        <v>707</v>
      </c>
      <c r="C494" s="8">
        <v>1</v>
      </c>
      <c r="D494" s="8">
        <v>36880</v>
      </c>
      <c r="E494" s="8">
        <v>9104.2000000000007</v>
      </c>
      <c r="F494" s="8">
        <v>0</v>
      </c>
      <c r="G494" s="8">
        <v>27775.8</v>
      </c>
      <c r="H494" s="8"/>
      <c r="I494" s="8">
        <v>1</v>
      </c>
      <c r="J494" s="8">
        <v>442560</v>
      </c>
    </row>
    <row r="495" spans="1:10" x14ac:dyDescent="0.15">
      <c r="A495" s="5" t="s">
        <v>708</v>
      </c>
      <c r="B495" s="6" t="s">
        <v>709</v>
      </c>
      <c r="C495" s="8">
        <v>4</v>
      </c>
      <c r="D495" s="8">
        <v>19242</v>
      </c>
      <c r="E495" s="8">
        <v>5996.1</v>
      </c>
      <c r="F495" s="8">
        <v>0</v>
      </c>
      <c r="G495" s="8">
        <v>13245.9</v>
      </c>
      <c r="H495" s="8"/>
      <c r="I495" s="8">
        <v>1</v>
      </c>
      <c r="J495" s="8">
        <v>923616</v>
      </c>
    </row>
    <row r="496" spans="1:10" ht="21" x14ac:dyDescent="0.15">
      <c r="A496" s="5" t="s">
        <v>710</v>
      </c>
      <c r="B496" s="6" t="s">
        <v>711</v>
      </c>
      <c r="C496" s="8">
        <v>2</v>
      </c>
      <c r="D496" s="8">
        <v>19242</v>
      </c>
      <c r="E496" s="8">
        <v>12762.4</v>
      </c>
      <c r="F496" s="8">
        <v>0</v>
      </c>
      <c r="G496" s="8">
        <v>6479.6</v>
      </c>
      <c r="H496" s="8"/>
      <c r="I496" s="8">
        <v>1</v>
      </c>
      <c r="J496" s="8">
        <v>461808</v>
      </c>
    </row>
    <row r="497" spans="1:10" x14ac:dyDescent="0.15">
      <c r="A497" s="5" t="s">
        <v>95</v>
      </c>
      <c r="B497" s="6" t="s">
        <v>712</v>
      </c>
      <c r="C497" s="8">
        <v>1</v>
      </c>
      <c r="D497" s="8">
        <v>19242</v>
      </c>
      <c r="E497" s="8">
        <v>13423.2</v>
      </c>
      <c r="F497" s="8">
        <v>0</v>
      </c>
      <c r="G497" s="8">
        <v>5818.8</v>
      </c>
      <c r="H497" s="8"/>
      <c r="I497" s="8">
        <v>1</v>
      </c>
      <c r="J497" s="8">
        <v>230904</v>
      </c>
    </row>
    <row r="498" spans="1:10" ht="21" x14ac:dyDescent="0.15">
      <c r="A498" s="5" t="s">
        <v>713</v>
      </c>
      <c r="B498" s="6" t="s">
        <v>714</v>
      </c>
      <c r="C498" s="8">
        <v>0.5</v>
      </c>
      <c r="D498" s="8">
        <v>19242</v>
      </c>
      <c r="E498" s="8">
        <v>13423.2</v>
      </c>
      <c r="F498" s="8">
        <v>0</v>
      </c>
      <c r="G498" s="8">
        <v>5818.8</v>
      </c>
      <c r="H498" s="8"/>
      <c r="I498" s="8">
        <v>1</v>
      </c>
      <c r="J498" s="8">
        <v>115452</v>
      </c>
    </row>
    <row r="499" spans="1:10" ht="21" x14ac:dyDescent="0.15">
      <c r="A499" s="5" t="s">
        <v>715</v>
      </c>
      <c r="B499" s="6" t="s">
        <v>716</v>
      </c>
      <c r="C499" s="8">
        <v>1</v>
      </c>
      <c r="D499" s="8">
        <v>30533.599999999999</v>
      </c>
      <c r="E499" s="8">
        <v>10533.6</v>
      </c>
      <c r="F499" s="8">
        <v>0</v>
      </c>
      <c r="G499" s="8">
        <v>20000</v>
      </c>
      <c r="H499" s="8"/>
      <c r="I499" s="8">
        <v>1</v>
      </c>
      <c r="J499" s="8">
        <v>366403.2</v>
      </c>
    </row>
    <row r="500" spans="1:10" ht="21" x14ac:dyDescent="0.15">
      <c r="A500" s="5" t="s">
        <v>717</v>
      </c>
      <c r="B500" s="6" t="s">
        <v>718</v>
      </c>
      <c r="C500" s="8">
        <v>3</v>
      </c>
      <c r="D500" s="8">
        <v>19242</v>
      </c>
      <c r="E500" s="8">
        <v>9422</v>
      </c>
      <c r="F500" s="8">
        <v>0</v>
      </c>
      <c r="G500" s="8">
        <v>9820</v>
      </c>
      <c r="H500" s="8"/>
      <c r="I500" s="8">
        <v>1</v>
      </c>
      <c r="J500" s="8">
        <v>692712</v>
      </c>
    </row>
    <row r="501" spans="1:10" ht="21" x14ac:dyDescent="0.15">
      <c r="A501" s="5" t="s">
        <v>719</v>
      </c>
      <c r="B501" s="6" t="s">
        <v>720</v>
      </c>
      <c r="C501" s="8">
        <v>1</v>
      </c>
      <c r="D501" s="8">
        <v>36880</v>
      </c>
      <c r="E501" s="8">
        <v>9422</v>
      </c>
      <c r="F501" s="8">
        <v>0</v>
      </c>
      <c r="G501" s="8">
        <v>27458</v>
      </c>
      <c r="H501" s="8"/>
      <c r="I501" s="8">
        <v>1</v>
      </c>
      <c r="J501" s="8">
        <v>442560</v>
      </c>
    </row>
    <row r="502" spans="1:10" ht="21" x14ac:dyDescent="0.15">
      <c r="A502" s="5" t="s">
        <v>98</v>
      </c>
      <c r="B502" s="6" t="s">
        <v>721</v>
      </c>
      <c r="C502" s="8">
        <v>2</v>
      </c>
      <c r="D502" s="8">
        <v>36880</v>
      </c>
      <c r="E502" s="8">
        <v>9104.2000000000007</v>
      </c>
      <c r="F502" s="8">
        <v>0</v>
      </c>
      <c r="G502" s="8">
        <v>27775.8</v>
      </c>
      <c r="H502" s="8"/>
      <c r="I502" s="8">
        <v>1</v>
      </c>
      <c r="J502" s="8">
        <v>885120</v>
      </c>
    </row>
    <row r="503" spans="1:10" ht="21" x14ac:dyDescent="0.15">
      <c r="A503" s="5" t="s">
        <v>722</v>
      </c>
      <c r="B503" s="6" t="s">
        <v>723</v>
      </c>
      <c r="C503" s="8">
        <v>5</v>
      </c>
      <c r="D503" s="8">
        <v>32522</v>
      </c>
      <c r="E503" s="8">
        <v>9104.2000000000007</v>
      </c>
      <c r="F503" s="8">
        <v>0</v>
      </c>
      <c r="G503" s="8">
        <v>23417.8</v>
      </c>
      <c r="H503" s="8"/>
      <c r="I503" s="8">
        <v>1</v>
      </c>
      <c r="J503" s="8">
        <v>1951320</v>
      </c>
    </row>
    <row r="504" spans="1:10" ht="21" x14ac:dyDescent="0.15">
      <c r="A504" s="5" t="s">
        <v>724</v>
      </c>
      <c r="B504" s="6" t="s">
        <v>725</v>
      </c>
      <c r="C504" s="8">
        <v>2</v>
      </c>
      <c r="D504" s="8">
        <v>36880</v>
      </c>
      <c r="E504" s="8">
        <v>8244.6</v>
      </c>
      <c r="F504" s="8">
        <v>0</v>
      </c>
      <c r="G504" s="8">
        <v>28635.4</v>
      </c>
      <c r="H504" s="8"/>
      <c r="I504" s="8">
        <v>1</v>
      </c>
      <c r="J504" s="8">
        <v>885120</v>
      </c>
    </row>
    <row r="505" spans="1:10" ht="21" x14ac:dyDescent="0.15">
      <c r="A505" s="5" t="s">
        <v>726</v>
      </c>
      <c r="B505" s="6" t="s">
        <v>727</v>
      </c>
      <c r="C505" s="8">
        <v>6</v>
      </c>
      <c r="D505" s="8">
        <v>32522</v>
      </c>
      <c r="E505" s="8">
        <v>5996.1</v>
      </c>
      <c r="F505" s="8">
        <v>0</v>
      </c>
      <c r="G505" s="8">
        <v>26525.9</v>
      </c>
      <c r="H505" s="8"/>
      <c r="I505" s="8">
        <v>1</v>
      </c>
      <c r="J505" s="8">
        <v>2341584</v>
      </c>
    </row>
    <row r="506" spans="1:10" ht="21" x14ac:dyDescent="0.15">
      <c r="A506" s="5" t="s">
        <v>728</v>
      </c>
      <c r="B506" s="6" t="s">
        <v>729</v>
      </c>
      <c r="C506" s="8">
        <v>0.5</v>
      </c>
      <c r="D506" s="8">
        <v>19242</v>
      </c>
      <c r="E506" s="8">
        <v>13423.2</v>
      </c>
      <c r="F506" s="8">
        <v>0</v>
      </c>
      <c r="G506" s="8">
        <v>5818.8</v>
      </c>
      <c r="H506" s="8"/>
      <c r="I506" s="8">
        <v>1</v>
      </c>
      <c r="J506" s="8">
        <v>115452</v>
      </c>
    </row>
    <row r="507" spans="1:10" x14ac:dyDescent="0.15">
      <c r="A507" s="5" t="s">
        <v>730</v>
      </c>
      <c r="B507" s="6" t="s">
        <v>482</v>
      </c>
      <c r="C507" s="8">
        <v>1</v>
      </c>
      <c r="D507" s="8">
        <v>19242</v>
      </c>
      <c r="E507" s="8">
        <v>12762.4</v>
      </c>
      <c r="F507" s="8">
        <v>0</v>
      </c>
      <c r="G507" s="8">
        <v>6479.6</v>
      </c>
      <c r="H507" s="8"/>
      <c r="I507" s="8">
        <v>1</v>
      </c>
      <c r="J507" s="8">
        <v>230904</v>
      </c>
    </row>
    <row r="508" spans="1:10" x14ac:dyDescent="0.15">
      <c r="A508" s="5" t="s">
        <v>731</v>
      </c>
      <c r="B508" s="6" t="s">
        <v>486</v>
      </c>
      <c r="C508" s="8">
        <v>1</v>
      </c>
      <c r="D508" s="8">
        <v>16242</v>
      </c>
      <c r="E508" s="8">
        <v>10533.6</v>
      </c>
      <c r="F508" s="8">
        <v>0</v>
      </c>
      <c r="G508" s="8">
        <v>5708.4</v>
      </c>
      <c r="H508" s="8"/>
      <c r="I508" s="8">
        <v>1</v>
      </c>
      <c r="J508" s="8">
        <v>194904</v>
      </c>
    </row>
    <row r="509" spans="1:10" x14ac:dyDescent="0.15">
      <c r="A509" s="5" t="s">
        <v>732</v>
      </c>
      <c r="B509" s="6" t="s">
        <v>733</v>
      </c>
      <c r="C509" s="8">
        <v>1</v>
      </c>
      <c r="D509" s="8">
        <v>19242</v>
      </c>
      <c r="E509" s="8">
        <v>12762.4</v>
      </c>
      <c r="F509" s="8">
        <v>0</v>
      </c>
      <c r="G509" s="8">
        <v>6479.6</v>
      </c>
      <c r="H509" s="8"/>
      <c r="I509" s="8">
        <v>1</v>
      </c>
      <c r="J509" s="8">
        <v>230904</v>
      </c>
    </row>
    <row r="510" spans="1:10" x14ac:dyDescent="0.15">
      <c r="A510" s="5" t="s">
        <v>734</v>
      </c>
      <c r="B510" s="6" t="s">
        <v>488</v>
      </c>
      <c r="C510" s="8">
        <v>1</v>
      </c>
      <c r="D510" s="8">
        <v>73760</v>
      </c>
      <c r="E510" s="8">
        <v>10533.6</v>
      </c>
      <c r="F510" s="8">
        <v>0</v>
      </c>
      <c r="G510" s="8">
        <v>63226.400000000001</v>
      </c>
      <c r="H510" s="8"/>
      <c r="I510" s="8">
        <v>1</v>
      </c>
      <c r="J510" s="8">
        <v>885120</v>
      </c>
    </row>
    <row r="511" spans="1:10" x14ac:dyDescent="0.15">
      <c r="A511" s="5" t="s">
        <v>735</v>
      </c>
      <c r="B511" s="6" t="s">
        <v>736</v>
      </c>
      <c r="C511" s="8">
        <v>1</v>
      </c>
      <c r="D511" s="8">
        <v>9987.1</v>
      </c>
      <c r="E511" s="8">
        <v>9987.1</v>
      </c>
      <c r="F511" s="8">
        <v>0</v>
      </c>
      <c r="G511" s="8">
        <v>0</v>
      </c>
      <c r="H511" s="8"/>
      <c r="I511" s="8">
        <v>1</v>
      </c>
      <c r="J511" s="8">
        <v>119845.2</v>
      </c>
    </row>
    <row r="512" spans="1:10" x14ac:dyDescent="0.15">
      <c r="A512" s="5" t="s">
        <v>737</v>
      </c>
      <c r="B512" s="6" t="s">
        <v>738</v>
      </c>
      <c r="C512" s="8">
        <v>1</v>
      </c>
      <c r="D512" s="8">
        <v>36880</v>
      </c>
      <c r="E512" s="8">
        <v>7561.4</v>
      </c>
      <c r="F512" s="8">
        <v>0</v>
      </c>
      <c r="G512" s="8">
        <v>29318.6</v>
      </c>
      <c r="H512" s="8"/>
      <c r="I512" s="8">
        <v>1</v>
      </c>
      <c r="J512" s="8">
        <v>442560</v>
      </c>
    </row>
    <row r="513" spans="1:10" ht="21" x14ac:dyDescent="0.15">
      <c r="A513" s="5" t="s">
        <v>739</v>
      </c>
      <c r="B513" s="6" t="s">
        <v>740</v>
      </c>
      <c r="C513" s="8">
        <v>4</v>
      </c>
      <c r="D513" s="8">
        <v>26182.450499999999</v>
      </c>
      <c r="E513" s="8">
        <v>9422</v>
      </c>
      <c r="F513" s="8">
        <v>0</v>
      </c>
      <c r="G513" s="8">
        <v>16760.450499999999</v>
      </c>
      <c r="H513" s="8"/>
      <c r="I513" s="8">
        <v>1</v>
      </c>
      <c r="J513" s="8">
        <v>1256757.6200000001</v>
      </c>
    </row>
    <row r="514" spans="1:10" ht="21" x14ac:dyDescent="0.15">
      <c r="A514" s="5" t="s">
        <v>741</v>
      </c>
      <c r="B514" s="6" t="s">
        <v>742</v>
      </c>
      <c r="C514" s="8">
        <v>1</v>
      </c>
      <c r="D514" s="8">
        <v>42026</v>
      </c>
      <c r="E514" s="8">
        <v>11033.4</v>
      </c>
      <c r="F514" s="8">
        <v>0</v>
      </c>
      <c r="G514" s="8">
        <v>30992.6</v>
      </c>
      <c r="H514" s="8"/>
      <c r="I514" s="8">
        <v>1</v>
      </c>
      <c r="J514" s="8">
        <v>504312</v>
      </c>
    </row>
    <row r="515" spans="1:10" ht="21" x14ac:dyDescent="0.15">
      <c r="A515" s="5" t="s">
        <v>743</v>
      </c>
      <c r="B515" s="6" t="s">
        <v>744</v>
      </c>
      <c r="C515" s="8">
        <v>1</v>
      </c>
      <c r="D515" s="8">
        <v>19242</v>
      </c>
      <c r="E515" s="8">
        <v>7268</v>
      </c>
      <c r="F515" s="8">
        <v>0</v>
      </c>
      <c r="G515" s="8">
        <v>11974</v>
      </c>
      <c r="H515" s="8"/>
      <c r="I515" s="8">
        <v>1</v>
      </c>
      <c r="J515" s="8">
        <v>230904</v>
      </c>
    </row>
    <row r="516" spans="1:10" ht="24.95" customHeight="1" x14ac:dyDescent="0.15">
      <c r="A516" s="24" t="s">
        <v>446</v>
      </c>
      <c r="B516" s="24"/>
      <c r="C516" s="10" t="s">
        <v>338</v>
      </c>
      <c r="D516" s="10">
        <f>SUBTOTAL(9,D394:D515)</f>
        <v>3059673.2414000002</v>
      </c>
      <c r="E516" s="10" t="s">
        <v>338</v>
      </c>
      <c r="F516" s="10" t="s">
        <v>338</v>
      </c>
      <c r="G516" s="10" t="s">
        <v>338</v>
      </c>
      <c r="H516" s="10" t="s">
        <v>338</v>
      </c>
      <c r="I516" s="10" t="s">
        <v>338</v>
      </c>
      <c r="J516" s="10">
        <f>SUBTOTAL(9,J394:J515)</f>
        <v>54082707.730000004</v>
      </c>
    </row>
    <row r="517" spans="1:10" ht="20.100000000000001" customHeight="1" x14ac:dyDescent="0.15"/>
    <row r="518" spans="1:10" ht="24.95" customHeight="1" x14ac:dyDescent="0.15">
      <c r="A518" s="22" t="s">
        <v>450</v>
      </c>
      <c r="B518" s="22"/>
      <c r="C518" s="23" t="s">
        <v>394</v>
      </c>
      <c r="D518" s="23"/>
      <c r="E518" s="23"/>
      <c r="F518" s="23"/>
      <c r="G518" s="23"/>
    </row>
    <row r="519" spans="1:10" ht="15" customHeight="1" x14ac:dyDescent="0.15"/>
    <row r="520" spans="1:10" ht="50.1" customHeight="1" x14ac:dyDescent="0.15">
      <c r="A520" s="14" t="s">
        <v>745</v>
      </c>
      <c r="B520" s="14"/>
      <c r="C520" s="14"/>
      <c r="D520" s="14"/>
      <c r="E520" s="14"/>
      <c r="F520" s="14"/>
      <c r="G520" s="14"/>
    </row>
    <row r="521" spans="1:10" ht="15" customHeight="1" x14ac:dyDescent="0.15"/>
    <row r="522" spans="1:10" ht="50.1" customHeight="1" x14ac:dyDescent="0.15">
      <c r="A522" s="5" t="s">
        <v>330</v>
      </c>
      <c r="B522" s="20" t="s">
        <v>42</v>
      </c>
      <c r="C522" s="20"/>
      <c r="D522" s="20"/>
      <c r="E522" s="5" t="s">
        <v>746</v>
      </c>
      <c r="F522" s="5" t="s">
        <v>747</v>
      </c>
      <c r="G522" s="5" t="s">
        <v>748</v>
      </c>
    </row>
    <row r="523" spans="1:10" ht="20.100000000000001" customHeight="1" x14ac:dyDescent="0.15">
      <c r="A523" s="5" t="s">
        <v>54</v>
      </c>
      <c r="B523" s="20" t="s">
        <v>54</v>
      </c>
      <c r="C523" s="20"/>
      <c r="D523" s="20"/>
      <c r="E523" s="5" t="s">
        <v>54</v>
      </c>
      <c r="F523" s="5" t="s">
        <v>54</v>
      </c>
      <c r="G523" s="5" t="s">
        <v>54</v>
      </c>
    </row>
    <row r="524" spans="1:10" ht="20.100000000000001" customHeight="1" x14ac:dyDescent="0.15"/>
    <row r="525" spans="1:10" ht="24.95" customHeight="1" x14ac:dyDescent="0.15">
      <c r="A525" s="22" t="s">
        <v>450</v>
      </c>
      <c r="B525" s="22"/>
      <c r="C525" s="23" t="s">
        <v>397</v>
      </c>
      <c r="D525" s="23"/>
      <c r="E525" s="23"/>
      <c r="F525" s="23"/>
      <c r="G525" s="23"/>
    </row>
    <row r="526" spans="1:10" ht="15" customHeight="1" x14ac:dyDescent="0.15"/>
    <row r="527" spans="1:10" ht="50.1" customHeight="1" x14ac:dyDescent="0.15">
      <c r="A527" s="14" t="s">
        <v>745</v>
      </c>
      <c r="B527" s="14"/>
      <c r="C527" s="14"/>
      <c r="D527" s="14"/>
      <c r="E527" s="14"/>
      <c r="F527" s="14"/>
      <c r="G527" s="14"/>
    </row>
    <row r="528" spans="1:10" ht="15" customHeight="1" x14ac:dyDescent="0.15"/>
    <row r="529" spans="1:7" ht="50.1" customHeight="1" x14ac:dyDescent="0.15">
      <c r="A529" s="5" t="s">
        <v>330</v>
      </c>
      <c r="B529" s="20" t="s">
        <v>42</v>
      </c>
      <c r="C529" s="20"/>
      <c r="D529" s="20"/>
      <c r="E529" s="5" t="s">
        <v>746</v>
      </c>
      <c r="F529" s="5" t="s">
        <v>747</v>
      </c>
      <c r="G529" s="5" t="s">
        <v>748</v>
      </c>
    </row>
    <row r="530" spans="1:7" ht="20.100000000000001" customHeight="1" x14ac:dyDescent="0.15">
      <c r="A530" s="5" t="s">
        <v>54</v>
      </c>
      <c r="B530" s="20" t="s">
        <v>54</v>
      </c>
      <c r="C530" s="20"/>
      <c r="D530" s="20"/>
      <c r="E530" s="5" t="s">
        <v>54</v>
      </c>
      <c r="F530" s="5" t="s">
        <v>54</v>
      </c>
      <c r="G530" s="5" t="s">
        <v>54</v>
      </c>
    </row>
    <row r="531" spans="1:7" ht="20.100000000000001" customHeight="1" x14ac:dyDescent="0.15"/>
    <row r="532" spans="1:7" ht="24.95" customHeight="1" x14ac:dyDescent="0.15">
      <c r="A532" s="22" t="s">
        <v>450</v>
      </c>
      <c r="B532" s="22"/>
      <c r="C532" s="23" t="s">
        <v>400</v>
      </c>
      <c r="D532" s="23"/>
      <c r="E532" s="23"/>
      <c r="F532" s="23"/>
      <c r="G532" s="23"/>
    </row>
    <row r="533" spans="1:7" ht="15" customHeight="1" x14ac:dyDescent="0.15"/>
    <row r="534" spans="1:7" ht="50.1" customHeight="1" x14ac:dyDescent="0.15">
      <c r="A534" s="14" t="s">
        <v>745</v>
      </c>
      <c r="B534" s="14"/>
      <c r="C534" s="14"/>
      <c r="D534" s="14"/>
      <c r="E534" s="14"/>
      <c r="F534" s="14"/>
      <c r="G534" s="14"/>
    </row>
    <row r="535" spans="1:7" ht="15" customHeight="1" x14ac:dyDescent="0.15"/>
    <row r="536" spans="1:7" ht="50.1" customHeight="1" x14ac:dyDescent="0.15">
      <c r="A536" s="5" t="s">
        <v>330</v>
      </c>
      <c r="B536" s="20" t="s">
        <v>42</v>
      </c>
      <c r="C536" s="20"/>
      <c r="D536" s="20"/>
      <c r="E536" s="5" t="s">
        <v>746</v>
      </c>
      <c r="F536" s="5" t="s">
        <v>747</v>
      </c>
      <c r="G536" s="5" t="s">
        <v>748</v>
      </c>
    </row>
    <row r="537" spans="1:7" ht="20.100000000000001" customHeight="1" x14ac:dyDescent="0.15">
      <c r="A537" s="5" t="s">
        <v>54</v>
      </c>
      <c r="B537" s="20" t="s">
        <v>54</v>
      </c>
      <c r="C537" s="20"/>
      <c r="D537" s="20"/>
      <c r="E537" s="5" t="s">
        <v>54</v>
      </c>
      <c r="F537" s="5" t="s">
        <v>54</v>
      </c>
      <c r="G537" s="5" t="s">
        <v>54</v>
      </c>
    </row>
  </sheetData>
  <sheetProtection password="CD96" sheet="1" objects="1" scenarios="1"/>
  <mergeCells count="134">
    <mergeCell ref="B537:D537"/>
    <mergeCell ref="B530:D530"/>
    <mergeCell ref="A532:B532"/>
    <mergeCell ref="C532:G532"/>
    <mergeCell ref="A534:G534"/>
    <mergeCell ref="B536:D536"/>
    <mergeCell ref="B523:D523"/>
    <mergeCell ref="A525:B525"/>
    <mergeCell ref="C525:G525"/>
    <mergeCell ref="A527:G527"/>
    <mergeCell ref="B529:D529"/>
    <mergeCell ref="A516:B516"/>
    <mergeCell ref="A518:B518"/>
    <mergeCell ref="C518:G518"/>
    <mergeCell ref="A520:G520"/>
    <mergeCell ref="B522:D522"/>
    <mergeCell ref="A387:B387"/>
    <mergeCell ref="C387:J387"/>
    <mergeCell ref="A388:J388"/>
    <mergeCell ref="A390:A392"/>
    <mergeCell ref="B390:B392"/>
    <mergeCell ref="C390:C392"/>
    <mergeCell ref="D390:G390"/>
    <mergeCell ref="H390:H392"/>
    <mergeCell ref="I390:I392"/>
    <mergeCell ref="J390:J392"/>
    <mergeCell ref="D391:D392"/>
    <mergeCell ref="E391:G391"/>
    <mergeCell ref="A383:B383"/>
    <mergeCell ref="A385:B385"/>
    <mergeCell ref="C385:J385"/>
    <mergeCell ref="A386:B386"/>
    <mergeCell ref="C386:J386"/>
    <mergeCell ref="A358:B358"/>
    <mergeCell ref="C358:J358"/>
    <mergeCell ref="A359:J359"/>
    <mergeCell ref="A361:A363"/>
    <mergeCell ref="B361:B363"/>
    <mergeCell ref="C361:C363"/>
    <mergeCell ref="D361:G361"/>
    <mergeCell ref="H361:H363"/>
    <mergeCell ref="I361:I363"/>
    <mergeCell ref="J361:J363"/>
    <mergeCell ref="D362:D363"/>
    <mergeCell ref="E362:G362"/>
    <mergeCell ref="A354:B354"/>
    <mergeCell ref="A356:B356"/>
    <mergeCell ref="C356:J356"/>
    <mergeCell ref="A357:B357"/>
    <mergeCell ref="C357:J357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221:B221"/>
    <mergeCell ref="A223:B223"/>
    <mergeCell ref="C223:J223"/>
    <mergeCell ref="A224:B224"/>
    <mergeCell ref="C224:J224"/>
    <mergeCell ref="A196:B196"/>
    <mergeCell ref="C196:J196"/>
    <mergeCell ref="A197:J197"/>
    <mergeCell ref="A199:A201"/>
    <mergeCell ref="B199:B201"/>
    <mergeCell ref="C199:C201"/>
    <mergeCell ref="D199:G199"/>
    <mergeCell ref="H199:H201"/>
    <mergeCell ref="I199:I201"/>
    <mergeCell ref="J199:J201"/>
    <mergeCell ref="D200:D201"/>
    <mergeCell ref="E200:G200"/>
    <mergeCell ref="A192:B192"/>
    <mergeCell ref="A194:B194"/>
    <mergeCell ref="C194:J194"/>
    <mergeCell ref="A195:B195"/>
    <mergeCell ref="C195:J195"/>
    <mergeCell ref="A63:B63"/>
    <mergeCell ref="C63:J63"/>
    <mergeCell ref="A64:J64"/>
    <mergeCell ref="A66:A68"/>
    <mergeCell ref="B66:B68"/>
    <mergeCell ref="C66:C68"/>
    <mergeCell ref="D66:G66"/>
    <mergeCell ref="H66:H68"/>
    <mergeCell ref="I66:I68"/>
    <mergeCell ref="J66:J68"/>
    <mergeCell ref="D67:D68"/>
    <mergeCell ref="E67:G67"/>
    <mergeCell ref="A59:B59"/>
    <mergeCell ref="A61:B61"/>
    <mergeCell ref="C61:J61"/>
    <mergeCell ref="A62:B62"/>
    <mergeCell ref="C62:J62"/>
    <mergeCell ref="A33:B33"/>
    <mergeCell ref="C33:J33"/>
    <mergeCell ref="A34:J34"/>
    <mergeCell ref="A36:A38"/>
    <mergeCell ref="B36:B38"/>
    <mergeCell ref="C36:C38"/>
    <mergeCell ref="D36:G36"/>
    <mergeCell ref="H36:H38"/>
    <mergeCell ref="I36:I38"/>
    <mergeCell ref="J36:J38"/>
    <mergeCell ref="D37:D38"/>
    <mergeCell ref="E37:G37"/>
    <mergeCell ref="A29:B29"/>
    <mergeCell ref="A31:B31"/>
    <mergeCell ref="C31:J31"/>
    <mergeCell ref="A32:B32"/>
    <mergeCell ref="C32:J32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72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450</v>
      </c>
      <c r="B2" s="22"/>
      <c r="C2" s="23" t="s">
        <v>394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749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330</v>
      </c>
      <c r="B6" s="20" t="s">
        <v>750</v>
      </c>
      <c r="C6" s="20"/>
      <c r="D6" s="5" t="s">
        <v>751</v>
      </c>
      <c r="E6" s="5" t="s">
        <v>752</v>
      </c>
      <c r="F6" s="5" t="s">
        <v>753</v>
      </c>
      <c r="G6" s="5" t="s">
        <v>754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450</v>
      </c>
      <c r="B9" s="22"/>
      <c r="C9" s="23" t="s">
        <v>397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749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330</v>
      </c>
      <c r="B13" s="20" t="s">
        <v>750</v>
      </c>
      <c r="C13" s="20"/>
      <c r="D13" s="5" t="s">
        <v>751</v>
      </c>
      <c r="E13" s="5" t="s">
        <v>752</v>
      </c>
      <c r="F13" s="5" t="s">
        <v>753</v>
      </c>
      <c r="G13" s="5" t="s">
        <v>754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450</v>
      </c>
      <c r="B16" s="22"/>
      <c r="C16" s="23" t="s">
        <v>400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749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330</v>
      </c>
      <c r="B20" s="20" t="s">
        <v>750</v>
      </c>
      <c r="C20" s="20"/>
      <c r="D20" s="5" t="s">
        <v>751</v>
      </c>
      <c r="E20" s="5" t="s">
        <v>752</v>
      </c>
      <c r="F20" s="5" t="s">
        <v>753</v>
      </c>
      <c r="G20" s="5" t="s">
        <v>754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447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448</v>
      </c>
      <c r="B24" s="22"/>
      <c r="C24" s="23" t="s">
        <v>535</v>
      </c>
      <c r="D24" s="23"/>
      <c r="E24" s="23"/>
      <c r="F24" s="23"/>
      <c r="G24" s="23"/>
    </row>
    <row r="25" spans="1:7" ht="24.95" customHeight="1" x14ac:dyDescent="0.15">
      <c r="A25" s="22" t="s">
        <v>450</v>
      </c>
      <c r="B25" s="22"/>
      <c r="C25" s="23" t="s">
        <v>394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755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330</v>
      </c>
      <c r="B29" s="20" t="s">
        <v>750</v>
      </c>
      <c r="C29" s="20"/>
      <c r="D29" s="5" t="s">
        <v>756</v>
      </c>
      <c r="E29" s="5" t="s">
        <v>757</v>
      </c>
      <c r="F29" s="5" t="s">
        <v>758</v>
      </c>
      <c r="G29" s="5" t="s">
        <v>754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463</v>
      </c>
      <c r="B31" s="25" t="s">
        <v>759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446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447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448</v>
      </c>
      <c r="B35" s="22"/>
      <c r="C35" s="23" t="s">
        <v>535</v>
      </c>
      <c r="D35" s="23"/>
      <c r="E35" s="23"/>
      <c r="F35" s="23"/>
      <c r="G35" s="23"/>
    </row>
    <row r="36" spans="1:7" ht="24.95" customHeight="1" x14ac:dyDescent="0.15">
      <c r="A36" s="22" t="s">
        <v>450</v>
      </c>
      <c r="B36" s="22"/>
      <c r="C36" s="23" t="s">
        <v>397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755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330</v>
      </c>
      <c r="B40" s="20" t="s">
        <v>750</v>
      </c>
      <c r="C40" s="20"/>
      <c r="D40" s="5" t="s">
        <v>756</v>
      </c>
      <c r="E40" s="5" t="s">
        <v>757</v>
      </c>
      <c r="F40" s="5" t="s">
        <v>758</v>
      </c>
      <c r="G40" s="5" t="s">
        <v>754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463</v>
      </c>
      <c r="B42" s="25" t="s">
        <v>759</v>
      </c>
      <c r="C42" s="25"/>
      <c r="D42" s="8">
        <v>10</v>
      </c>
      <c r="E42" s="8">
        <v>10</v>
      </c>
      <c r="F42" s="8">
        <v>2800</v>
      </c>
      <c r="G42" s="8">
        <v>280000</v>
      </c>
    </row>
    <row r="43" spans="1:7" ht="24.95" customHeight="1" x14ac:dyDescent="0.15">
      <c r="A43" s="24" t="s">
        <v>446</v>
      </c>
      <c r="B43" s="24"/>
      <c r="C43" s="24"/>
      <c r="D43" s="24"/>
      <c r="E43" s="24"/>
      <c r="F43" s="24"/>
      <c r="G43" s="10">
        <f>SUBTOTAL(9,G42:G42)</f>
        <v>280000</v>
      </c>
    </row>
    <row r="44" spans="1:7" ht="24.95" customHeight="1" x14ac:dyDescent="0.15"/>
    <row r="45" spans="1:7" ht="20.100000000000001" customHeight="1" x14ac:dyDescent="0.15">
      <c r="A45" s="22" t="s">
        <v>447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448</v>
      </c>
      <c r="B46" s="22"/>
      <c r="C46" s="23" t="s">
        <v>535</v>
      </c>
      <c r="D46" s="23"/>
      <c r="E46" s="23"/>
      <c r="F46" s="23"/>
      <c r="G46" s="23"/>
    </row>
    <row r="47" spans="1:7" ht="24.95" customHeight="1" x14ac:dyDescent="0.15">
      <c r="A47" s="22" t="s">
        <v>450</v>
      </c>
      <c r="B47" s="22"/>
      <c r="C47" s="23" t="s">
        <v>400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755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330</v>
      </c>
      <c r="B51" s="20" t="s">
        <v>750</v>
      </c>
      <c r="C51" s="20"/>
      <c r="D51" s="5" t="s">
        <v>756</v>
      </c>
      <c r="E51" s="5" t="s">
        <v>757</v>
      </c>
      <c r="F51" s="5" t="s">
        <v>758</v>
      </c>
      <c r="G51" s="5" t="s">
        <v>754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463</v>
      </c>
      <c r="B53" s="25" t="s">
        <v>759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446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447</v>
      </c>
      <c r="B56" s="22"/>
      <c r="C56" s="23" t="s">
        <v>145</v>
      </c>
      <c r="D56" s="23"/>
      <c r="E56" s="23"/>
      <c r="F56" s="23"/>
      <c r="G56" s="23"/>
    </row>
    <row r="57" spans="1:7" ht="20.100000000000001" customHeight="1" x14ac:dyDescent="0.15">
      <c r="A57" s="22" t="s">
        <v>448</v>
      </c>
      <c r="B57" s="22"/>
      <c r="C57" s="23" t="s">
        <v>449</v>
      </c>
      <c r="D57" s="23"/>
      <c r="E57" s="23"/>
      <c r="F57" s="23"/>
      <c r="G57" s="23"/>
    </row>
    <row r="58" spans="1:7" ht="24.95" customHeight="1" x14ac:dyDescent="0.15">
      <c r="A58" s="22" t="s">
        <v>450</v>
      </c>
      <c r="B58" s="22"/>
      <c r="C58" s="23" t="s">
        <v>394</v>
      </c>
      <c r="D58" s="23"/>
      <c r="E58" s="23"/>
      <c r="F58" s="23"/>
      <c r="G58" s="23"/>
    </row>
    <row r="59" spans="1:7" ht="15" customHeight="1" x14ac:dyDescent="0.15"/>
    <row r="60" spans="1:7" ht="50.1" customHeight="1" x14ac:dyDescent="0.15">
      <c r="A60" s="14" t="s">
        <v>760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330</v>
      </c>
      <c r="B62" s="20" t="s">
        <v>761</v>
      </c>
      <c r="C62" s="20"/>
      <c r="D62" s="20"/>
      <c r="E62" s="20"/>
      <c r="F62" s="5" t="s">
        <v>762</v>
      </c>
      <c r="G62" s="5" t="s">
        <v>763</v>
      </c>
    </row>
    <row r="63" spans="1:7" ht="15" customHeight="1" x14ac:dyDescent="0.15">
      <c r="A63" s="5">
        <v>1</v>
      </c>
      <c r="B63" s="20">
        <v>2</v>
      </c>
      <c r="C63" s="20"/>
      <c r="D63" s="20"/>
      <c r="E63" s="20"/>
      <c r="F63" s="5">
        <v>3</v>
      </c>
      <c r="G63" s="5">
        <v>4</v>
      </c>
    </row>
    <row r="64" spans="1:7" ht="60" customHeight="1" x14ac:dyDescent="0.15">
      <c r="A64" s="5" t="s">
        <v>463</v>
      </c>
      <c r="B64" s="25" t="s">
        <v>764</v>
      </c>
      <c r="C64" s="25"/>
      <c r="D64" s="25"/>
      <c r="E64" s="25"/>
      <c r="F64" s="8">
        <v>5772.6</v>
      </c>
      <c r="G64" s="8">
        <v>174332.52</v>
      </c>
    </row>
    <row r="65" spans="1:7" ht="60" customHeight="1" x14ac:dyDescent="0.15">
      <c r="A65" s="5" t="s">
        <v>463</v>
      </c>
      <c r="B65" s="25" t="s">
        <v>764</v>
      </c>
      <c r="C65" s="25"/>
      <c r="D65" s="25"/>
      <c r="E65" s="25"/>
      <c r="F65" s="8">
        <v>19314.921300000002</v>
      </c>
      <c r="G65" s="8">
        <v>583310.62</v>
      </c>
    </row>
    <row r="66" spans="1:7" ht="60" customHeight="1" x14ac:dyDescent="0.15">
      <c r="A66" s="5" t="s">
        <v>463</v>
      </c>
      <c r="B66" s="25" t="s">
        <v>764</v>
      </c>
      <c r="C66" s="25"/>
      <c r="D66" s="25"/>
      <c r="E66" s="25"/>
      <c r="F66" s="8">
        <v>4040.82</v>
      </c>
      <c r="G66" s="8">
        <v>122032.76</v>
      </c>
    </row>
    <row r="67" spans="1:7" ht="24.95" customHeight="1" x14ac:dyDescent="0.15">
      <c r="A67" s="24" t="s">
        <v>446</v>
      </c>
      <c r="B67" s="24"/>
      <c r="C67" s="24"/>
      <c r="D67" s="24"/>
      <c r="E67" s="24"/>
      <c r="F67" s="24"/>
      <c r="G67" s="10">
        <f>SUBTOTAL(9,G64:G66)</f>
        <v>879675.9</v>
      </c>
    </row>
    <row r="68" spans="1:7" ht="24.95" customHeight="1" x14ac:dyDescent="0.15"/>
    <row r="69" spans="1:7" ht="20.100000000000001" customHeight="1" x14ac:dyDescent="0.15">
      <c r="A69" s="22" t="s">
        <v>447</v>
      </c>
      <c r="B69" s="22"/>
      <c r="C69" s="23" t="s">
        <v>145</v>
      </c>
      <c r="D69" s="23"/>
      <c r="E69" s="23"/>
      <c r="F69" s="23"/>
      <c r="G69" s="23"/>
    </row>
    <row r="70" spans="1:7" ht="20.100000000000001" customHeight="1" x14ac:dyDescent="0.15">
      <c r="A70" s="22" t="s">
        <v>448</v>
      </c>
      <c r="B70" s="22"/>
      <c r="C70" s="23" t="s">
        <v>57</v>
      </c>
      <c r="D70" s="23"/>
      <c r="E70" s="23"/>
      <c r="F70" s="23"/>
      <c r="G70" s="23"/>
    </row>
    <row r="71" spans="1:7" ht="24.95" customHeight="1" x14ac:dyDescent="0.15">
      <c r="A71" s="22" t="s">
        <v>450</v>
      </c>
      <c r="B71" s="22"/>
      <c r="C71" s="23" t="s">
        <v>394</v>
      </c>
      <c r="D71" s="23"/>
      <c r="E71" s="23"/>
      <c r="F71" s="23"/>
      <c r="G71" s="23"/>
    </row>
    <row r="72" spans="1:7" ht="15" customHeight="1" x14ac:dyDescent="0.15"/>
    <row r="73" spans="1:7" ht="50.1" customHeight="1" x14ac:dyDescent="0.15">
      <c r="A73" s="14" t="s">
        <v>760</v>
      </c>
      <c r="B73" s="14"/>
      <c r="C73" s="14"/>
      <c r="D73" s="14"/>
      <c r="E73" s="14"/>
      <c r="F73" s="14"/>
      <c r="G73" s="14"/>
    </row>
    <row r="74" spans="1:7" ht="15" customHeight="1" x14ac:dyDescent="0.15"/>
    <row r="75" spans="1:7" ht="50.1" customHeight="1" x14ac:dyDescent="0.15">
      <c r="A75" s="5" t="s">
        <v>330</v>
      </c>
      <c r="B75" s="20" t="s">
        <v>761</v>
      </c>
      <c r="C75" s="20"/>
      <c r="D75" s="20"/>
      <c r="E75" s="20"/>
      <c r="F75" s="5" t="s">
        <v>762</v>
      </c>
      <c r="G75" s="5" t="s">
        <v>763</v>
      </c>
    </row>
    <row r="76" spans="1:7" ht="15" customHeight="1" x14ac:dyDescent="0.15">
      <c r="A76" s="5">
        <v>1</v>
      </c>
      <c r="B76" s="20">
        <v>2</v>
      </c>
      <c r="C76" s="20"/>
      <c r="D76" s="20"/>
      <c r="E76" s="20"/>
      <c r="F76" s="5">
        <v>3</v>
      </c>
      <c r="G76" s="5">
        <v>4</v>
      </c>
    </row>
    <row r="77" spans="1:7" ht="60" customHeight="1" x14ac:dyDescent="0.15">
      <c r="A77" s="5" t="s">
        <v>462</v>
      </c>
      <c r="B77" s="25" t="s">
        <v>765</v>
      </c>
      <c r="C77" s="25"/>
      <c r="D77" s="25"/>
      <c r="E77" s="25"/>
      <c r="F77" s="8">
        <v>12691.2198675</v>
      </c>
      <c r="G77" s="8">
        <v>383274.84</v>
      </c>
    </row>
    <row r="78" spans="1:7" ht="24.95" customHeight="1" x14ac:dyDescent="0.15">
      <c r="A78" s="24" t="s">
        <v>446</v>
      </c>
      <c r="B78" s="24"/>
      <c r="C78" s="24"/>
      <c r="D78" s="24"/>
      <c r="E78" s="24"/>
      <c r="F78" s="24"/>
      <c r="G78" s="10">
        <f>SUBTOTAL(9,G77:G77)</f>
        <v>383274.84</v>
      </c>
    </row>
    <row r="79" spans="1:7" ht="24.95" customHeight="1" x14ac:dyDescent="0.15"/>
    <row r="80" spans="1:7" ht="20.100000000000001" customHeight="1" x14ac:dyDescent="0.15">
      <c r="A80" s="22" t="s">
        <v>447</v>
      </c>
      <c r="B80" s="22"/>
      <c r="C80" s="23" t="s">
        <v>145</v>
      </c>
      <c r="D80" s="23"/>
      <c r="E80" s="23"/>
      <c r="F80" s="23"/>
      <c r="G80" s="23"/>
    </row>
    <row r="81" spans="1:7" ht="20.100000000000001" customHeight="1" x14ac:dyDescent="0.15">
      <c r="A81" s="22" t="s">
        <v>448</v>
      </c>
      <c r="B81" s="22"/>
      <c r="C81" s="23" t="s">
        <v>535</v>
      </c>
      <c r="D81" s="23"/>
      <c r="E81" s="23"/>
      <c r="F81" s="23"/>
      <c r="G81" s="23"/>
    </row>
    <row r="82" spans="1:7" ht="24.95" customHeight="1" x14ac:dyDescent="0.15">
      <c r="A82" s="22" t="s">
        <v>450</v>
      </c>
      <c r="B82" s="22"/>
      <c r="C82" s="23" t="s">
        <v>394</v>
      </c>
      <c r="D82" s="23"/>
      <c r="E82" s="23"/>
      <c r="F82" s="23"/>
      <c r="G82" s="23"/>
    </row>
    <row r="83" spans="1:7" ht="15" customHeight="1" x14ac:dyDescent="0.15"/>
    <row r="84" spans="1:7" ht="50.1" customHeight="1" x14ac:dyDescent="0.15">
      <c r="A84" s="14" t="s">
        <v>760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330</v>
      </c>
      <c r="B86" s="20" t="s">
        <v>761</v>
      </c>
      <c r="C86" s="20"/>
      <c r="D86" s="20"/>
      <c r="E86" s="20"/>
      <c r="F86" s="5" t="s">
        <v>762</v>
      </c>
      <c r="G86" s="5" t="s">
        <v>763</v>
      </c>
    </row>
    <row r="87" spans="1:7" ht="15" customHeight="1" x14ac:dyDescent="0.15">
      <c r="A87" s="5">
        <v>1</v>
      </c>
      <c r="B87" s="20">
        <v>2</v>
      </c>
      <c r="C87" s="20"/>
      <c r="D87" s="20"/>
      <c r="E87" s="20"/>
      <c r="F87" s="5">
        <v>3</v>
      </c>
      <c r="G87" s="5">
        <v>4</v>
      </c>
    </row>
    <row r="88" spans="1:7" ht="60" customHeight="1" x14ac:dyDescent="0.15">
      <c r="A88" s="5" t="s">
        <v>462</v>
      </c>
      <c r="B88" s="25" t="s">
        <v>765</v>
      </c>
      <c r="C88" s="25"/>
      <c r="D88" s="25"/>
      <c r="E88" s="25"/>
      <c r="F88" s="8">
        <v>14395.300331099999</v>
      </c>
      <c r="G88" s="8">
        <v>434738.07</v>
      </c>
    </row>
    <row r="89" spans="1:7" ht="60" customHeight="1" x14ac:dyDescent="0.15">
      <c r="A89" s="5" t="s">
        <v>465</v>
      </c>
      <c r="B89" s="25" t="s">
        <v>766</v>
      </c>
      <c r="C89" s="25"/>
      <c r="D89" s="25"/>
      <c r="E89" s="25"/>
      <c r="F89" s="8">
        <v>34613.729500000001</v>
      </c>
      <c r="G89" s="8">
        <v>1045334.63</v>
      </c>
    </row>
    <row r="90" spans="1:7" ht="60" customHeight="1" x14ac:dyDescent="0.15">
      <c r="A90" s="5" t="s">
        <v>465</v>
      </c>
      <c r="B90" s="25" t="s">
        <v>766</v>
      </c>
      <c r="C90" s="25"/>
      <c r="D90" s="25"/>
      <c r="E90" s="25"/>
      <c r="F90" s="8">
        <v>2309.04</v>
      </c>
      <c r="G90" s="8">
        <v>69733.009999999995</v>
      </c>
    </row>
    <row r="91" spans="1:7" ht="60" customHeight="1" x14ac:dyDescent="0.15">
      <c r="A91" s="5" t="s">
        <v>465</v>
      </c>
      <c r="B91" s="25" t="s">
        <v>766</v>
      </c>
      <c r="C91" s="25"/>
      <c r="D91" s="25"/>
      <c r="E91" s="25"/>
      <c r="F91" s="8">
        <v>89027.858600000007</v>
      </c>
      <c r="G91" s="8">
        <v>2688641.33</v>
      </c>
    </row>
    <row r="92" spans="1:7" ht="60" customHeight="1" x14ac:dyDescent="0.15">
      <c r="A92" s="5" t="s">
        <v>466</v>
      </c>
      <c r="B92" s="25" t="s">
        <v>767</v>
      </c>
      <c r="C92" s="25"/>
      <c r="D92" s="25"/>
      <c r="E92" s="25"/>
      <c r="F92" s="8">
        <v>411432.79810000001</v>
      </c>
      <c r="G92" s="8">
        <v>12425270.5</v>
      </c>
    </row>
    <row r="93" spans="1:7" ht="24.95" customHeight="1" x14ac:dyDescent="0.15">
      <c r="A93" s="24" t="s">
        <v>446</v>
      </c>
      <c r="B93" s="24"/>
      <c r="C93" s="24"/>
      <c r="D93" s="24"/>
      <c r="E93" s="24"/>
      <c r="F93" s="24"/>
      <c r="G93" s="10">
        <f>SUBTOTAL(9,G88:G92)</f>
        <v>16663717.539999999</v>
      </c>
    </row>
    <row r="94" spans="1:7" ht="24.95" customHeight="1" x14ac:dyDescent="0.15"/>
    <row r="95" spans="1:7" ht="20.100000000000001" customHeight="1" x14ac:dyDescent="0.15">
      <c r="A95" s="22" t="s">
        <v>447</v>
      </c>
      <c r="B95" s="22"/>
      <c r="C95" s="23" t="s">
        <v>145</v>
      </c>
      <c r="D95" s="23"/>
      <c r="E95" s="23"/>
      <c r="F95" s="23"/>
      <c r="G95" s="23"/>
    </row>
    <row r="96" spans="1:7" ht="20.100000000000001" customHeight="1" x14ac:dyDescent="0.15">
      <c r="A96" s="22" t="s">
        <v>448</v>
      </c>
      <c r="B96" s="22"/>
      <c r="C96" s="23" t="s">
        <v>449</v>
      </c>
      <c r="D96" s="23"/>
      <c r="E96" s="23"/>
      <c r="F96" s="23"/>
      <c r="G96" s="23"/>
    </row>
    <row r="97" spans="1:7" ht="24.95" customHeight="1" x14ac:dyDescent="0.15">
      <c r="A97" s="22" t="s">
        <v>450</v>
      </c>
      <c r="B97" s="22"/>
      <c r="C97" s="23" t="s">
        <v>397</v>
      </c>
      <c r="D97" s="23"/>
      <c r="E97" s="23"/>
      <c r="F97" s="23"/>
      <c r="G97" s="23"/>
    </row>
    <row r="98" spans="1:7" ht="15" customHeight="1" x14ac:dyDescent="0.15"/>
    <row r="99" spans="1:7" ht="50.1" customHeight="1" x14ac:dyDescent="0.15">
      <c r="A99" s="14" t="s">
        <v>760</v>
      </c>
      <c r="B99" s="14"/>
      <c r="C99" s="14"/>
      <c r="D99" s="14"/>
      <c r="E99" s="14"/>
      <c r="F99" s="14"/>
      <c r="G99" s="14"/>
    </row>
    <row r="100" spans="1:7" ht="15" customHeight="1" x14ac:dyDescent="0.15"/>
    <row r="101" spans="1:7" ht="50.1" customHeight="1" x14ac:dyDescent="0.15">
      <c r="A101" s="5" t="s">
        <v>330</v>
      </c>
      <c r="B101" s="20" t="s">
        <v>761</v>
      </c>
      <c r="C101" s="20"/>
      <c r="D101" s="20"/>
      <c r="E101" s="20"/>
      <c r="F101" s="5" t="s">
        <v>762</v>
      </c>
      <c r="G101" s="5" t="s">
        <v>763</v>
      </c>
    </row>
    <row r="102" spans="1:7" ht="15" customHeight="1" x14ac:dyDescent="0.15">
      <c r="A102" s="5">
        <v>1</v>
      </c>
      <c r="B102" s="20">
        <v>2</v>
      </c>
      <c r="C102" s="20"/>
      <c r="D102" s="20"/>
      <c r="E102" s="20"/>
      <c r="F102" s="5">
        <v>3</v>
      </c>
      <c r="G102" s="5">
        <v>4</v>
      </c>
    </row>
    <row r="103" spans="1:7" ht="60" customHeight="1" x14ac:dyDescent="0.15">
      <c r="A103" s="5" t="s">
        <v>463</v>
      </c>
      <c r="B103" s="25" t="s">
        <v>764</v>
      </c>
      <c r="C103" s="25"/>
      <c r="D103" s="25"/>
      <c r="E103" s="25"/>
      <c r="F103" s="8">
        <v>5772.6</v>
      </c>
      <c r="G103" s="8">
        <v>174332.52</v>
      </c>
    </row>
    <row r="104" spans="1:7" ht="60" customHeight="1" x14ac:dyDescent="0.15">
      <c r="A104" s="5" t="s">
        <v>463</v>
      </c>
      <c r="B104" s="25" t="s">
        <v>764</v>
      </c>
      <c r="C104" s="25"/>
      <c r="D104" s="25"/>
      <c r="E104" s="25"/>
      <c r="F104" s="8">
        <v>19314.921300000002</v>
      </c>
      <c r="G104" s="8">
        <v>583310.62</v>
      </c>
    </row>
    <row r="105" spans="1:7" ht="60" customHeight="1" x14ac:dyDescent="0.15">
      <c r="A105" s="5" t="s">
        <v>463</v>
      </c>
      <c r="B105" s="25" t="s">
        <v>764</v>
      </c>
      <c r="C105" s="25"/>
      <c r="D105" s="25"/>
      <c r="E105" s="25"/>
      <c r="F105" s="8">
        <v>4040.82</v>
      </c>
      <c r="G105" s="8">
        <v>122032.76</v>
      </c>
    </row>
    <row r="106" spans="1:7" ht="24.95" customHeight="1" x14ac:dyDescent="0.15">
      <c r="A106" s="24" t="s">
        <v>446</v>
      </c>
      <c r="B106" s="24"/>
      <c r="C106" s="24"/>
      <c r="D106" s="24"/>
      <c r="E106" s="24"/>
      <c r="F106" s="24"/>
      <c r="G106" s="10">
        <f>SUBTOTAL(9,G103:G105)</f>
        <v>879675.9</v>
      </c>
    </row>
    <row r="107" spans="1:7" ht="24.95" customHeight="1" x14ac:dyDescent="0.15"/>
    <row r="108" spans="1:7" ht="20.100000000000001" customHeight="1" x14ac:dyDescent="0.15">
      <c r="A108" s="22" t="s">
        <v>447</v>
      </c>
      <c r="B108" s="22"/>
      <c r="C108" s="23" t="s">
        <v>145</v>
      </c>
      <c r="D108" s="23"/>
      <c r="E108" s="23"/>
      <c r="F108" s="23"/>
      <c r="G108" s="23"/>
    </row>
    <row r="109" spans="1:7" ht="20.100000000000001" customHeight="1" x14ac:dyDescent="0.15">
      <c r="A109" s="22" t="s">
        <v>448</v>
      </c>
      <c r="B109" s="22"/>
      <c r="C109" s="23" t="s">
        <v>535</v>
      </c>
      <c r="D109" s="23"/>
      <c r="E109" s="23"/>
      <c r="F109" s="23"/>
      <c r="G109" s="23"/>
    </row>
    <row r="110" spans="1:7" ht="24.95" customHeight="1" x14ac:dyDescent="0.15">
      <c r="A110" s="22" t="s">
        <v>450</v>
      </c>
      <c r="B110" s="22"/>
      <c r="C110" s="23" t="s">
        <v>397</v>
      </c>
      <c r="D110" s="23"/>
      <c r="E110" s="23"/>
      <c r="F110" s="23"/>
      <c r="G110" s="23"/>
    </row>
    <row r="111" spans="1:7" ht="15" customHeight="1" x14ac:dyDescent="0.15"/>
    <row r="112" spans="1:7" ht="50.1" customHeight="1" x14ac:dyDescent="0.15">
      <c r="A112" s="14" t="s">
        <v>760</v>
      </c>
      <c r="B112" s="14"/>
      <c r="C112" s="14"/>
      <c r="D112" s="14"/>
      <c r="E112" s="14"/>
      <c r="F112" s="14"/>
      <c r="G112" s="14"/>
    </row>
    <row r="113" spans="1:7" ht="15" customHeight="1" x14ac:dyDescent="0.15"/>
    <row r="114" spans="1:7" ht="50.1" customHeight="1" x14ac:dyDescent="0.15">
      <c r="A114" s="5" t="s">
        <v>330</v>
      </c>
      <c r="B114" s="20" t="s">
        <v>761</v>
      </c>
      <c r="C114" s="20"/>
      <c r="D114" s="20"/>
      <c r="E114" s="20"/>
      <c r="F114" s="5" t="s">
        <v>762</v>
      </c>
      <c r="G114" s="5" t="s">
        <v>763</v>
      </c>
    </row>
    <row r="115" spans="1:7" ht="15" customHeight="1" x14ac:dyDescent="0.15">
      <c r="A115" s="5">
        <v>1</v>
      </c>
      <c r="B115" s="20">
        <v>2</v>
      </c>
      <c r="C115" s="20"/>
      <c r="D115" s="20"/>
      <c r="E115" s="20"/>
      <c r="F115" s="5">
        <v>3</v>
      </c>
      <c r="G115" s="5">
        <v>4</v>
      </c>
    </row>
    <row r="116" spans="1:7" ht="60" customHeight="1" x14ac:dyDescent="0.15">
      <c r="A116" s="5" t="s">
        <v>462</v>
      </c>
      <c r="B116" s="25" t="s">
        <v>765</v>
      </c>
      <c r="C116" s="25"/>
      <c r="D116" s="25"/>
      <c r="E116" s="25"/>
      <c r="F116" s="8">
        <v>1731.78</v>
      </c>
      <c r="G116" s="8">
        <v>52299.76</v>
      </c>
    </row>
    <row r="117" spans="1:7" ht="60" customHeight="1" x14ac:dyDescent="0.15">
      <c r="A117" s="5" t="s">
        <v>462</v>
      </c>
      <c r="B117" s="25" t="s">
        <v>765</v>
      </c>
      <c r="C117" s="25"/>
      <c r="D117" s="25"/>
      <c r="E117" s="25"/>
      <c r="F117" s="8">
        <v>2886.3</v>
      </c>
      <c r="G117" s="8">
        <v>87166.26</v>
      </c>
    </row>
    <row r="118" spans="1:7" ht="60" customHeight="1" x14ac:dyDescent="0.15">
      <c r="A118" s="5" t="s">
        <v>462</v>
      </c>
      <c r="B118" s="25" t="s">
        <v>765</v>
      </c>
      <c r="C118" s="25"/>
      <c r="D118" s="25"/>
      <c r="E118" s="25"/>
      <c r="F118" s="8">
        <v>24172.520799999998</v>
      </c>
      <c r="G118" s="8">
        <v>730010.13</v>
      </c>
    </row>
    <row r="119" spans="1:7" ht="60" customHeight="1" x14ac:dyDescent="0.15">
      <c r="A119" s="5" t="s">
        <v>465</v>
      </c>
      <c r="B119" s="25" t="s">
        <v>766</v>
      </c>
      <c r="C119" s="25"/>
      <c r="D119" s="25"/>
      <c r="E119" s="25"/>
      <c r="F119" s="8">
        <v>2309.04</v>
      </c>
      <c r="G119" s="8">
        <v>69733.009999999995</v>
      </c>
    </row>
    <row r="120" spans="1:7" ht="60" customHeight="1" x14ac:dyDescent="0.15">
      <c r="A120" s="5" t="s">
        <v>465</v>
      </c>
      <c r="B120" s="25" t="s">
        <v>766</v>
      </c>
      <c r="C120" s="25"/>
      <c r="D120" s="25"/>
      <c r="E120" s="25"/>
      <c r="F120" s="8">
        <v>34613.729500000001</v>
      </c>
      <c r="G120" s="8">
        <v>1045334.63</v>
      </c>
    </row>
    <row r="121" spans="1:7" ht="60" customHeight="1" x14ac:dyDescent="0.15">
      <c r="A121" s="5" t="s">
        <v>465</v>
      </c>
      <c r="B121" s="25" t="s">
        <v>766</v>
      </c>
      <c r="C121" s="25"/>
      <c r="D121" s="25"/>
      <c r="E121" s="25"/>
      <c r="F121" s="8">
        <v>81373.067999999999</v>
      </c>
      <c r="G121" s="8">
        <v>2457466.65</v>
      </c>
    </row>
    <row r="122" spans="1:7" ht="60" customHeight="1" x14ac:dyDescent="0.15">
      <c r="A122" s="5" t="s">
        <v>466</v>
      </c>
      <c r="B122" s="25" t="s">
        <v>767</v>
      </c>
      <c r="C122" s="25"/>
      <c r="D122" s="25"/>
      <c r="E122" s="25"/>
      <c r="F122" s="8">
        <v>393740.63900000002</v>
      </c>
      <c r="G122" s="8">
        <v>11890967.300000001</v>
      </c>
    </row>
    <row r="123" spans="1:7" ht="24.95" customHeight="1" x14ac:dyDescent="0.15">
      <c r="A123" s="24" t="s">
        <v>446</v>
      </c>
      <c r="B123" s="24"/>
      <c r="C123" s="24"/>
      <c r="D123" s="24"/>
      <c r="E123" s="24"/>
      <c r="F123" s="24"/>
      <c r="G123" s="10">
        <f>SUBTOTAL(9,G116:G122)</f>
        <v>16332977.74</v>
      </c>
    </row>
    <row r="124" spans="1:7" ht="24.95" customHeight="1" x14ac:dyDescent="0.15"/>
    <row r="125" spans="1:7" ht="20.100000000000001" customHeight="1" x14ac:dyDescent="0.15">
      <c r="A125" s="22" t="s">
        <v>447</v>
      </c>
      <c r="B125" s="22"/>
      <c r="C125" s="23" t="s">
        <v>145</v>
      </c>
      <c r="D125" s="23"/>
      <c r="E125" s="23"/>
      <c r="F125" s="23"/>
      <c r="G125" s="23"/>
    </row>
    <row r="126" spans="1:7" ht="20.100000000000001" customHeight="1" x14ac:dyDescent="0.15">
      <c r="A126" s="22" t="s">
        <v>448</v>
      </c>
      <c r="B126" s="22"/>
      <c r="C126" s="23" t="s">
        <v>449</v>
      </c>
      <c r="D126" s="23"/>
      <c r="E126" s="23"/>
      <c r="F126" s="23"/>
      <c r="G126" s="23"/>
    </row>
    <row r="127" spans="1:7" ht="24.95" customHeight="1" x14ac:dyDescent="0.15">
      <c r="A127" s="22" t="s">
        <v>450</v>
      </c>
      <c r="B127" s="22"/>
      <c r="C127" s="23" t="s">
        <v>400</v>
      </c>
      <c r="D127" s="23"/>
      <c r="E127" s="23"/>
      <c r="F127" s="23"/>
      <c r="G127" s="23"/>
    </row>
    <row r="128" spans="1:7" ht="15" customHeight="1" x14ac:dyDescent="0.15"/>
    <row r="129" spans="1:7" ht="50.1" customHeight="1" x14ac:dyDescent="0.15">
      <c r="A129" s="14" t="s">
        <v>760</v>
      </c>
      <c r="B129" s="14"/>
      <c r="C129" s="14"/>
      <c r="D129" s="14"/>
      <c r="E129" s="14"/>
      <c r="F129" s="14"/>
      <c r="G129" s="14"/>
    </row>
    <row r="130" spans="1:7" ht="15" customHeight="1" x14ac:dyDescent="0.15"/>
    <row r="131" spans="1:7" ht="50.1" customHeight="1" x14ac:dyDescent="0.15">
      <c r="A131" s="5" t="s">
        <v>330</v>
      </c>
      <c r="B131" s="20" t="s">
        <v>761</v>
      </c>
      <c r="C131" s="20"/>
      <c r="D131" s="20"/>
      <c r="E131" s="20"/>
      <c r="F131" s="5" t="s">
        <v>762</v>
      </c>
      <c r="G131" s="5" t="s">
        <v>763</v>
      </c>
    </row>
    <row r="132" spans="1:7" ht="15" customHeight="1" x14ac:dyDescent="0.15">
      <c r="A132" s="5">
        <v>1</v>
      </c>
      <c r="B132" s="20">
        <v>2</v>
      </c>
      <c r="C132" s="20"/>
      <c r="D132" s="20"/>
      <c r="E132" s="20"/>
      <c r="F132" s="5">
        <v>3</v>
      </c>
      <c r="G132" s="5">
        <v>4</v>
      </c>
    </row>
    <row r="133" spans="1:7" ht="60" customHeight="1" x14ac:dyDescent="0.15">
      <c r="A133" s="5" t="s">
        <v>463</v>
      </c>
      <c r="B133" s="25" t="s">
        <v>764</v>
      </c>
      <c r="C133" s="25"/>
      <c r="D133" s="25"/>
      <c r="E133" s="25"/>
      <c r="F133" s="8">
        <v>5772.6</v>
      </c>
      <c r="G133" s="8">
        <v>174332.52</v>
      </c>
    </row>
    <row r="134" spans="1:7" ht="60" customHeight="1" x14ac:dyDescent="0.15">
      <c r="A134" s="5" t="s">
        <v>463</v>
      </c>
      <c r="B134" s="25" t="s">
        <v>764</v>
      </c>
      <c r="C134" s="25"/>
      <c r="D134" s="25"/>
      <c r="E134" s="25"/>
      <c r="F134" s="8">
        <v>19314.921300000002</v>
      </c>
      <c r="G134" s="8">
        <v>583310.62</v>
      </c>
    </row>
    <row r="135" spans="1:7" ht="60" customHeight="1" x14ac:dyDescent="0.15">
      <c r="A135" s="5" t="s">
        <v>463</v>
      </c>
      <c r="B135" s="25" t="s">
        <v>764</v>
      </c>
      <c r="C135" s="25"/>
      <c r="D135" s="25"/>
      <c r="E135" s="25"/>
      <c r="F135" s="8">
        <v>4040.82</v>
      </c>
      <c r="G135" s="8">
        <v>122032.76</v>
      </c>
    </row>
    <row r="136" spans="1:7" ht="24.95" customHeight="1" x14ac:dyDescent="0.15">
      <c r="A136" s="24" t="s">
        <v>446</v>
      </c>
      <c r="B136" s="24"/>
      <c r="C136" s="24"/>
      <c r="D136" s="24"/>
      <c r="E136" s="24"/>
      <c r="F136" s="24"/>
      <c r="G136" s="10">
        <f>SUBTOTAL(9,G133:G135)</f>
        <v>879675.9</v>
      </c>
    </row>
    <row r="137" spans="1:7" ht="24.95" customHeight="1" x14ac:dyDescent="0.15"/>
    <row r="138" spans="1:7" ht="20.100000000000001" customHeight="1" x14ac:dyDescent="0.15">
      <c r="A138" s="22" t="s">
        <v>447</v>
      </c>
      <c r="B138" s="22"/>
      <c r="C138" s="23" t="s">
        <v>145</v>
      </c>
      <c r="D138" s="23"/>
      <c r="E138" s="23"/>
      <c r="F138" s="23"/>
      <c r="G138" s="23"/>
    </row>
    <row r="139" spans="1:7" ht="20.100000000000001" customHeight="1" x14ac:dyDescent="0.15">
      <c r="A139" s="22" t="s">
        <v>448</v>
      </c>
      <c r="B139" s="22"/>
      <c r="C139" s="23" t="s">
        <v>535</v>
      </c>
      <c r="D139" s="23"/>
      <c r="E139" s="23"/>
      <c r="F139" s="23"/>
      <c r="G139" s="23"/>
    </row>
    <row r="140" spans="1:7" ht="24.95" customHeight="1" x14ac:dyDescent="0.15">
      <c r="A140" s="22" t="s">
        <v>450</v>
      </c>
      <c r="B140" s="22"/>
      <c r="C140" s="23" t="s">
        <v>400</v>
      </c>
      <c r="D140" s="23"/>
      <c r="E140" s="23"/>
      <c r="F140" s="23"/>
      <c r="G140" s="23"/>
    </row>
    <row r="141" spans="1:7" ht="15" customHeight="1" x14ac:dyDescent="0.15"/>
    <row r="142" spans="1:7" ht="50.1" customHeight="1" x14ac:dyDescent="0.15">
      <c r="A142" s="14" t="s">
        <v>760</v>
      </c>
      <c r="B142" s="14"/>
      <c r="C142" s="14"/>
      <c r="D142" s="14"/>
      <c r="E142" s="14"/>
      <c r="F142" s="14"/>
      <c r="G142" s="14"/>
    </row>
    <row r="143" spans="1:7" ht="15" customHeight="1" x14ac:dyDescent="0.15"/>
    <row r="144" spans="1:7" ht="50.1" customHeight="1" x14ac:dyDescent="0.15">
      <c r="A144" s="5" t="s">
        <v>330</v>
      </c>
      <c r="B144" s="20" t="s">
        <v>761</v>
      </c>
      <c r="C144" s="20"/>
      <c r="D144" s="20"/>
      <c r="E144" s="20"/>
      <c r="F144" s="5" t="s">
        <v>762</v>
      </c>
      <c r="G144" s="5" t="s">
        <v>763</v>
      </c>
    </row>
    <row r="145" spans="1:7" ht="15" customHeight="1" x14ac:dyDescent="0.15">
      <c r="A145" s="5">
        <v>1</v>
      </c>
      <c r="B145" s="20">
        <v>2</v>
      </c>
      <c r="C145" s="20"/>
      <c r="D145" s="20"/>
      <c r="E145" s="20"/>
      <c r="F145" s="5">
        <v>3</v>
      </c>
      <c r="G145" s="5">
        <v>4</v>
      </c>
    </row>
    <row r="146" spans="1:7" ht="60" customHeight="1" x14ac:dyDescent="0.15">
      <c r="A146" s="5" t="s">
        <v>462</v>
      </c>
      <c r="B146" s="25" t="s">
        <v>765</v>
      </c>
      <c r="C146" s="25"/>
      <c r="D146" s="25"/>
      <c r="E146" s="25"/>
      <c r="F146" s="8">
        <v>1731.78</v>
      </c>
      <c r="G146" s="8">
        <v>52299.76</v>
      </c>
    </row>
    <row r="147" spans="1:7" ht="60" customHeight="1" x14ac:dyDescent="0.15">
      <c r="A147" s="5" t="s">
        <v>462</v>
      </c>
      <c r="B147" s="25" t="s">
        <v>765</v>
      </c>
      <c r="C147" s="25"/>
      <c r="D147" s="25"/>
      <c r="E147" s="25"/>
      <c r="F147" s="8">
        <v>2886.3</v>
      </c>
      <c r="G147" s="8">
        <v>87166.26</v>
      </c>
    </row>
    <row r="148" spans="1:7" ht="60" customHeight="1" x14ac:dyDescent="0.15">
      <c r="A148" s="5" t="s">
        <v>462</v>
      </c>
      <c r="B148" s="25" t="s">
        <v>765</v>
      </c>
      <c r="C148" s="25"/>
      <c r="D148" s="25"/>
      <c r="E148" s="25"/>
      <c r="F148" s="8">
        <v>24172.520799999998</v>
      </c>
      <c r="G148" s="8">
        <v>730010.13</v>
      </c>
    </row>
    <row r="149" spans="1:7" ht="60" customHeight="1" x14ac:dyDescent="0.15">
      <c r="A149" s="5" t="s">
        <v>465</v>
      </c>
      <c r="B149" s="25" t="s">
        <v>766</v>
      </c>
      <c r="C149" s="25"/>
      <c r="D149" s="25"/>
      <c r="E149" s="25"/>
      <c r="F149" s="8">
        <v>2309.04</v>
      </c>
      <c r="G149" s="8">
        <v>69733.009999999995</v>
      </c>
    </row>
    <row r="150" spans="1:7" ht="60" customHeight="1" x14ac:dyDescent="0.15">
      <c r="A150" s="5" t="s">
        <v>465</v>
      </c>
      <c r="B150" s="25" t="s">
        <v>766</v>
      </c>
      <c r="C150" s="25"/>
      <c r="D150" s="25"/>
      <c r="E150" s="25"/>
      <c r="F150" s="8">
        <v>34613.729500000001</v>
      </c>
      <c r="G150" s="8">
        <v>1045334.63</v>
      </c>
    </row>
    <row r="151" spans="1:7" ht="60" customHeight="1" x14ac:dyDescent="0.15">
      <c r="A151" s="5" t="s">
        <v>465</v>
      </c>
      <c r="B151" s="25" t="s">
        <v>766</v>
      </c>
      <c r="C151" s="25"/>
      <c r="D151" s="25"/>
      <c r="E151" s="25"/>
      <c r="F151" s="8">
        <v>81373.067999999999</v>
      </c>
      <c r="G151" s="8">
        <v>2457466.65</v>
      </c>
    </row>
    <row r="152" spans="1:7" ht="60" customHeight="1" x14ac:dyDescent="0.15">
      <c r="A152" s="5" t="s">
        <v>466</v>
      </c>
      <c r="B152" s="25" t="s">
        <v>767</v>
      </c>
      <c r="C152" s="25"/>
      <c r="D152" s="25"/>
      <c r="E152" s="25"/>
      <c r="F152" s="8">
        <v>393740.63900000002</v>
      </c>
      <c r="G152" s="8">
        <v>11890967.300000001</v>
      </c>
    </row>
    <row r="153" spans="1:7" ht="24.95" customHeight="1" x14ac:dyDescent="0.15">
      <c r="A153" s="24" t="s">
        <v>446</v>
      </c>
      <c r="B153" s="24"/>
      <c r="C153" s="24"/>
      <c r="D153" s="24"/>
      <c r="E153" s="24"/>
      <c r="F153" s="24"/>
      <c r="G153" s="10">
        <f>SUBTOTAL(9,G146:G152)</f>
        <v>16332977.74</v>
      </c>
    </row>
    <row r="154" spans="1:7" ht="20.100000000000001" customHeight="1" x14ac:dyDescent="0.15"/>
    <row r="155" spans="1:7" ht="24.95" customHeight="1" x14ac:dyDescent="0.15">
      <c r="A155" s="22" t="s">
        <v>450</v>
      </c>
      <c r="B155" s="22"/>
      <c r="C155" s="23" t="s">
        <v>394</v>
      </c>
      <c r="D155" s="23"/>
      <c r="E155" s="23"/>
      <c r="F155" s="23"/>
      <c r="G155" s="23"/>
    </row>
    <row r="156" spans="1:7" ht="15" customHeight="1" x14ac:dyDescent="0.15"/>
    <row r="157" spans="1:7" ht="50.1" customHeight="1" x14ac:dyDescent="0.15">
      <c r="A157" s="14" t="s">
        <v>768</v>
      </c>
      <c r="B157" s="14"/>
      <c r="C157" s="14"/>
      <c r="D157" s="14"/>
      <c r="E157" s="14"/>
      <c r="F157" s="14"/>
      <c r="G157" s="14"/>
    </row>
    <row r="158" spans="1:7" ht="15" customHeight="1" x14ac:dyDescent="0.15"/>
    <row r="159" spans="1:7" ht="50.1" customHeight="1" x14ac:dyDescent="0.15">
      <c r="A159" s="5" t="s">
        <v>330</v>
      </c>
      <c r="B159" s="20" t="s">
        <v>42</v>
      </c>
      <c r="C159" s="20"/>
      <c r="D159" s="20"/>
      <c r="E159" s="5" t="s">
        <v>746</v>
      </c>
      <c r="F159" s="5" t="s">
        <v>747</v>
      </c>
      <c r="G159" s="5" t="s">
        <v>748</v>
      </c>
    </row>
    <row r="160" spans="1:7" ht="20.100000000000001" customHeight="1" x14ac:dyDescent="0.15">
      <c r="A160" s="5" t="s">
        <v>54</v>
      </c>
      <c r="B160" s="20" t="s">
        <v>54</v>
      </c>
      <c r="C160" s="20"/>
      <c r="D160" s="20"/>
      <c r="E160" s="5" t="s">
        <v>54</v>
      </c>
      <c r="F160" s="5" t="s">
        <v>54</v>
      </c>
      <c r="G160" s="5" t="s">
        <v>54</v>
      </c>
    </row>
    <row r="161" spans="1:7" ht="20.100000000000001" customHeight="1" x14ac:dyDescent="0.15"/>
    <row r="162" spans="1:7" ht="24.95" customHeight="1" x14ac:dyDescent="0.15">
      <c r="A162" s="22" t="s">
        <v>450</v>
      </c>
      <c r="B162" s="22"/>
      <c r="C162" s="23" t="s">
        <v>397</v>
      </c>
      <c r="D162" s="23"/>
      <c r="E162" s="23"/>
      <c r="F162" s="23"/>
      <c r="G162" s="23"/>
    </row>
    <row r="163" spans="1:7" ht="15" customHeight="1" x14ac:dyDescent="0.15"/>
    <row r="164" spans="1:7" ht="50.1" customHeight="1" x14ac:dyDescent="0.15">
      <c r="A164" s="14" t="s">
        <v>768</v>
      </c>
      <c r="B164" s="14"/>
      <c r="C164" s="14"/>
      <c r="D164" s="14"/>
      <c r="E164" s="14"/>
      <c r="F164" s="14"/>
      <c r="G164" s="14"/>
    </row>
    <row r="165" spans="1:7" ht="15" customHeight="1" x14ac:dyDescent="0.15"/>
    <row r="166" spans="1:7" ht="50.1" customHeight="1" x14ac:dyDescent="0.15">
      <c r="A166" s="5" t="s">
        <v>330</v>
      </c>
      <c r="B166" s="20" t="s">
        <v>42</v>
      </c>
      <c r="C166" s="20"/>
      <c r="D166" s="20"/>
      <c r="E166" s="5" t="s">
        <v>746</v>
      </c>
      <c r="F166" s="5" t="s">
        <v>747</v>
      </c>
      <c r="G166" s="5" t="s">
        <v>748</v>
      </c>
    </row>
    <row r="167" spans="1:7" ht="20.100000000000001" customHeight="1" x14ac:dyDescent="0.15">
      <c r="A167" s="5" t="s">
        <v>54</v>
      </c>
      <c r="B167" s="20" t="s">
        <v>54</v>
      </c>
      <c r="C167" s="20"/>
      <c r="D167" s="20"/>
      <c r="E167" s="5" t="s">
        <v>54</v>
      </c>
      <c r="F167" s="5" t="s">
        <v>54</v>
      </c>
      <c r="G167" s="5" t="s">
        <v>54</v>
      </c>
    </row>
    <row r="168" spans="1:7" ht="20.100000000000001" customHeight="1" x14ac:dyDescent="0.15"/>
    <row r="169" spans="1:7" ht="24.95" customHeight="1" x14ac:dyDescent="0.15">
      <c r="A169" s="22" t="s">
        <v>450</v>
      </c>
      <c r="B169" s="22"/>
      <c r="C169" s="23" t="s">
        <v>400</v>
      </c>
      <c r="D169" s="23"/>
      <c r="E169" s="23"/>
      <c r="F169" s="23"/>
      <c r="G169" s="23"/>
    </row>
    <row r="170" spans="1:7" ht="15" customHeight="1" x14ac:dyDescent="0.15"/>
    <row r="171" spans="1:7" ht="50.1" customHeight="1" x14ac:dyDescent="0.15">
      <c r="A171" s="14" t="s">
        <v>768</v>
      </c>
      <c r="B171" s="14"/>
      <c r="C171" s="14"/>
      <c r="D171" s="14"/>
      <c r="E171" s="14"/>
      <c r="F171" s="14"/>
      <c r="G171" s="14"/>
    </row>
    <row r="172" spans="1:7" ht="15" customHeight="1" x14ac:dyDescent="0.15"/>
    <row r="173" spans="1:7" ht="50.1" customHeight="1" x14ac:dyDescent="0.15">
      <c r="A173" s="5" t="s">
        <v>330</v>
      </c>
      <c r="B173" s="20" t="s">
        <v>42</v>
      </c>
      <c r="C173" s="20"/>
      <c r="D173" s="20"/>
      <c r="E173" s="5" t="s">
        <v>746</v>
      </c>
      <c r="F173" s="5" t="s">
        <v>747</v>
      </c>
      <c r="G173" s="5" t="s">
        <v>748</v>
      </c>
    </row>
    <row r="174" spans="1:7" ht="20.100000000000001" customHeight="1" x14ac:dyDescent="0.15">
      <c r="A174" s="5" t="s">
        <v>54</v>
      </c>
      <c r="B174" s="20" t="s">
        <v>54</v>
      </c>
      <c r="C174" s="20"/>
      <c r="D174" s="20"/>
      <c r="E174" s="5" t="s">
        <v>54</v>
      </c>
      <c r="F174" s="5" t="s">
        <v>54</v>
      </c>
      <c r="G174" s="5" t="s">
        <v>54</v>
      </c>
    </row>
    <row r="175" spans="1:7" ht="24.95" customHeight="1" x14ac:dyDescent="0.15"/>
    <row r="176" spans="1:7" ht="20.100000000000001" customHeight="1" x14ac:dyDescent="0.15">
      <c r="A176" s="22" t="s">
        <v>447</v>
      </c>
      <c r="B176" s="22"/>
      <c r="C176" s="23" t="s">
        <v>185</v>
      </c>
      <c r="D176" s="23"/>
      <c r="E176" s="23"/>
      <c r="F176" s="23"/>
      <c r="G176" s="23"/>
    </row>
    <row r="177" spans="1:7" ht="20.100000000000001" customHeight="1" x14ac:dyDescent="0.15">
      <c r="A177" s="22" t="s">
        <v>448</v>
      </c>
      <c r="B177" s="22"/>
      <c r="C177" s="23" t="s">
        <v>535</v>
      </c>
      <c r="D177" s="23"/>
      <c r="E177" s="23"/>
      <c r="F177" s="23"/>
      <c r="G177" s="23"/>
    </row>
    <row r="178" spans="1:7" ht="24.95" customHeight="1" x14ac:dyDescent="0.15">
      <c r="A178" s="22" t="s">
        <v>450</v>
      </c>
      <c r="B178" s="22"/>
      <c r="C178" s="23" t="s">
        <v>394</v>
      </c>
      <c r="D178" s="23"/>
      <c r="E178" s="23"/>
      <c r="F178" s="23"/>
      <c r="G178" s="23"/>
    </row>
    <row r="179" spans="1:7" ht="15" customHeight="1" x14ac:dyDescent="0.15"/>
    <row r="180" spans="1:7" ht="24.95" customHeight="1" x14ac:dyDescent="0.15">
      <c r="A180" s="14" t="s">
        <v>769</v>
      </c>
      <c r="B180" s="14"/>
      <c r="C180" s="14"/>
      <c r="D180" s="14"/>
      <c r="E180" s="14"/>
      <c r="F180" s="14"/>
      <c r="G180" s="14"/>
    </row>
    <row r="181" spans="1:7" ht="15" customHeight="1" x14ac:dyDescent="0.15"/>
    <row r="182" spans="1:7" ht="60" customHeight="1" x14ac:dyDescent="0.15">
      <c r="A182" s="5" t="s">
        <v>330</v>
      </c>
      <c r="B182" s="20" t="s">
        <v>750</v>
      </c>
      <c r="C182" s="20"/>
      <c r="D182" s="20"/>
      <c r="E182" s="5" t="s">
        <v>770</v>
      </c>
      <c r="F182" s="5" t="s">
        <v>771</v>
      </c>
      <c r="G182" s="5" t="s">
        <v>772</v>
      </c>
    </row>
    <row r="183" spans="1:7" ht="15" customHeight="1" x14ac:dyDescent="0.15">
      <c r="A183" s="5">
        <v>1</v>
      </c>
      <c r="B183" s="20">
        <v>2</v>
      </c>
      <c r="C183" s="20"/>
      <c r="D183" s="20"/>
      <c r="E183" s="5">
        <v>3</v>
      </c>
      <c r="F183" s="5">
        <v>4</v>
      </c>
      <c r="G183" s="5">
        <v>5</v>
      </c>
    </row>
    <row r="184" spans="1:7" ht="20.100000000000001" customHeight="1" x14ac:dyDescent="0.15">
      <c r="A184" s="5" t="s">
        <v>466</v>
      </c>
      <c r="B184" s="25" t="s">
        <v>773</v>
      </c>
      <c r="C184" s="25"/>
      <c r="D184" s="25"/>
      <c r="E184" s="8">
        <v>1</v>
      </c>
      <c r="F184" s="8">
        <v>43202</v>
      </c>
      <c r="G184" s="8">
        <v>43202</v>
      </c>
    </row>
    <row r="185" spans="1:7" ht="20.100000000000001" customHeight="1" x14ac:dyDescent="0.15">
      <c r="A185" s="5" t="s">
        <v>467</v>
      </c>
      <c r="B185" s="25" t="s">
        <v>774</v>
      </c>
      <c r="C185" s="25"/>
      <c r="D185" s="25"/>
      <c r="E185" s="8">
        <v>1</v>
      </c>
      <c r="F185" s="8">
        <v>7752</v>
      </c>
      <c r="G185" s="8">
        <v>7752</v>
      </c>
    </row>
    <row r="186" spans="1:7" ht="20.100000000000001" customHeight="1" x14ac:dyDescent="0.15">
      <c r="A186" s="5" t="s">
        <v>467</v>
      </c>
      <c r="B186" s="25" t="s">
        <v>774</v>
      </c>
      <c r="C186" s="25"/>
      <c r="D186" s="25"/>
      <c r="E186" s="8">
        <v>1</v>
      </c>
      <c r="F186" s="8">
        <v>69734</v>
      </c>
      <c r="G186" s="8">
        <v>69734</v>
      </c>
    </row>
    <row r="187" spans="1:7" ht="24.95" customHeight="1" x14ac:dyDescent="0.15">
      <c r="A187" s="24" t="s">
        <v>446</v>
      </c>
      <c r="B187" s="24"/>
      <c r="C187" s="24"/>
      <c r="D187" s="24"/>
      <c r="E187" s="24"/>
      <c r="F187" s="24"/>
      <c r="G187" s="10">
        <f>SUBTOTAL(9,G184:G186)</f>
        <v>120688</v>
      </c>
    </row>
    <row r="188" spans="1:7" ht="24.95" customHeight="1" x14ac:dyDescent="0.15"/>
    <row r="189" spans="1:7" ht="20.100000000000001" customHeight="1" x14ac:dyDescent="0.15">
      <c r="A189" s="22" t="s">
        <v>447</v>
      </c>
      <c r="B189" s="22"/>
      <c r="C189" s="23" t="s">
        <v>185</v>
      </c>
      <c r="D189" s="23"/>
      <c r="E189" s="23"/>
      <c r="F189" s="23"/>
      <c r="G189" s="23"/>
    </row>
    <row r="190" spans="1:7" ht="20.100000000000001" customHeight="1" x14ac:dyDescent="0.15">
      <c r="A190" s="22" t="s">
        <v>448</v>
      </c>
      <c r="B190" s="22"/>
      <c r="C190" s="23" t="s">
        <v>449</v>
      </c>
      <c r="D190" s="23"/>
      <c r="E190" s="23"/>
      <c r="F190" s="23"/>
      <c r="G190" s="23"/>
    </row>
    <row r="191" spans="1:7" ht="24.95" customHeight="1" x14ac:dyDescent="0.15">
      <c r="A191" s="22" t="s">
        <v>450</v>
      </c>
      <c r="B191" s="22"/>
      <c r="C191" s="23" t="s">
        <v>394</v>
      </c>
      <c r="D191" s="23"/>
      <c r="E191" s="23"/>
      <c r="F191" s="23"/>
      <c r="G191" s="23"/>
    </row>
    <row r="192" spans="1:7" ht="15" customHeight="1" x14ac:dyDescent="0.15"/>
    <row r="193" spans="1:7" ht="24.95" customHeight="1" x14ac:dyDescent="0.15">
      <c r="A193" s="14" t="s">
        <v>769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60" customHeight="1" x14ac:dyDescent="0.15">
      <c r="A195" s="5" t="s">
        <v>330</v>
      </c>
      <c r="B195" s="20" t="s">
        <v>750</v>
      </c>
      <c r="C195" s="20"/>
      <c r="D195" s="20"/>
      <c r="E195" s="5" t="s">
        <v>770</v>
      </c>
      <c r="F195" s="5" t="s">
        <v>771</v>
      </c>
      <c r="G195" s="5" t="s">
        <v>772</v>
      </c>
    </row>
    <row r="196" spans="1:7" ht="15" customHeight="1" x14ac:dyDescent="0.15">
      <c r="A196" s="5">
        <v>1</v>
      </c>
      <c r="B196" s="20">
        <v>2</v>
      </c>
      <c r="C196" s="20"/>
      <c r="D196" s="20"/>
      <c r="E196" s="5">
        <v>3</v>
      </c>
      <c r="F196" s="5">
        <v>4</v>
      </c>
      <c r="G196" s="5">
        <v>5</v>
      </c>
    </row>
    <row r="197" spans="1:7" ht="20.100000000000001" customHeight="1" x14ac:dyDescent="0.15">
      <c r="A197" s="5" t="s">
        <v>335</v>
      </c>
      <c r="B197" s="25" t="s">
        <v>775</v>
      </c>
      <c r="C197" s="25"/>
      <c r="D197" s="25"/>
      <c r="E197" s="8">
        <v>1</v>
      </c>
      <c r="F197" s="8">
        <v>17434</v>
      </c>
      <c r="G197" s="8">
        <v>17434</v>
      </c>
    </row>
    <row r="198" spans="1:7" ht="24.95" customHeight="1" x14ac:dyDescent="0.15">
      <c r="A198" s="24" t="s">
        <v>446</v>
      </c>
      <c r="B198" s="24"/>
      <c r="C198" s="24"/>
      <c r="D198" s="24"/>
      <c r="E198" s="24"/>
      <c r="F198" s="24"/>
      <c r="G198" s="10">
        <f>SUBTOTAL(9,G197:G197)</f>
        <v>17434</v>
      </c>
    </row>
    <row r="199" spans="1:7" ht="24.95" customHeight="1" x14ac:dyDescent="0.15"/>
    <row r="200" spans="1:7" ht="20.100000000000001" customHeight="1" x14ac:dyDescent="0.15">
      <c r="A200" s="22" t="s">
        <v>447</v>
      </c>
      <c r="B200" s="22"/>
      <c r="C200" s="23" t="s">
        <v>180</v>
      </c>
      <c r="D200" s="23"/>
      <c r="E200" s="23"/>
      <c r="F200" s="23"/>
      <c r="G200" s="23"/>
    </row>
    <row r="201" spans="1:7" ht="20.100000000000001" customHeight="1" x14ac:dyDescent="0.15">
      <c r="A201" s="22" t="s">
        <v>448</v>
      </c>
      <c r="B201" s="22"/>
      <c r="C201" s="23" t="s">
        <v>535</v>
      </c>
      <c r="D201" s="23"/>
      <c r="E201" s="23"/>
      <c r="F201" s="23"/>
      <c r="G201" s="23"/>
    </row>
    <row r="202" spans="1:7" ht="24.95" customHeight="1" x14ac:dyDescent="0.15">
      <c r="A202" s="22" t="s">
        <v>450</v>
      </c>
      <c r="B202" s="22"/>
      <c r="C202" s="23" t="s">
        <v>394</v>
      </c>
      <c r="D202" s="23"/>
      <c r="E202" s="23"/>
      <c r="F202" s="23"/>
      <c r="G202" s="23"/>
    </row>
    <row r="203" spans="1:7" ht="15" customHeight="1" x14ac:dyDescent="0.15"/>
    <row r="204" spans="1:7" ht="24.95" customHeight="1" x14ac:dyDescent="0.15">
      <c r="A204" s="14" t="s">
        <v>769</v>
      </c>
      <c r="B204" s="14"/>
      <c r="C204" s="14"/>
      <c r="D204" s="14"/>
      <c r="E204" s="14"/>
      <c r="F204" s="14"/>
      <c r="G204" s="14"/>
    </row>
    <row r="205" spans="1:7" ht="15" customHeight="1" x14ac:dyDescent="0.15"/>
    <row r="206" spans="1:7" ht="60" customHeight="1" x14ac:dyDescent="0.15">
      <c r="A206" s="5" t="s">
        <v>330</v>
      </c>
      <c r="B206" s="20" t="s">
        <v>750</v>
      </c>
      <c r="C206" s="20"/>
      <c r="D206" s="20"/>
      <c r="E206" s="5" t="s">
        <v>770</v>
      </c>
      <c r="F206" s="5" t="s">
        <v>771</v>
      </c>
      <c r="G206" s="5" t="s">
        <v>772</v>
      </c>
    </row>
    <row r="207" spans="1:7" ht="15" customHeight="1" x14ac:dyDescent="0.15">
      <c r="A207" s="5">
        <v>1</v>
      </c>
      <c r="B207" s="20">
        <v>2</v>
      </c>
      <c r="C207" s="20"/>
      <c r="D207" s="20"/>
      <c r="E207" s="5">
        <v>3</v>
      </c>
      <c r="F207" s="5">
        <v>4</v>
      </c>
      <c r="G207" s="5">
        <v>5</v>
      </c>
    </row>
    <row r="208" spans="1:7" ht="20.100000000000001" customHeight="1" x14ac:dyDescent="0.15">
      <c r="A208" s="5" t="s">
        <v>464</v>
      </c>
      <c r="B208" s="25" t="s">
        <v>776</v>
      </c>
      <c r="C208" s="25"/>
      <c r="D208" s="25"/>
      <c r="E208" s="8">
        <v>1</v>
      </c>
      <c r="F208" s="8">
        <v>33894</v>
      </c>
      <c r="G208" s="8">
        <v>33894</v>
      </c>
    </row>
    <row r="209" spans="1:7" ht="20.100000000000001" customHeight="1" x14ac:dyDescent="0.15">
      <c r="A209" s="5" t="s">
        <v>464</v>
      </c>
      <c r="B209" s="25" t="s">
        <v>776</v>
      </c>
      <c r="C209" s="25"/>
      <c r="D209" s="25"/>
      <c r="E209" s="8">
        <v>1</v>
      </c>
      <c r="F209" s="8">
        <v>419992.67</v>
      </c>
      <c r="G209" s="8">
        <v>419992.67</v>
      </c>
    </row>
    <row r="210" spans="1:7" ht="20.100000000000001" customHeight="1" x14ac:dyDescent="0.15">
      <c r="A210" s="5" t="s">
        <v>465</v>
      </c>
      <c r="B210" s="25" t="s">
        <v>777</v>
      </c>
      <c r="C210" s="25"/>
      <c r="D210" s="25"/>
      <c r="E210" s="8">
        <v>1</v>
      </c>
      <c r="F210" s="8">
        <v>1964887</v>
      </c>
      <c r="G210" s="8">
        <v>1964887</v>
      </c>
    </row>
    <row r="211" spans="1:7" ht="20.100000000000001" customHeight="1" x14ac:dyDescent="0.15">
      <c r="A211" s="5" t="s">
        <v>465</v>
      </c>
      <c r="B211" s="25" t="s">
        <v>777</v>
      </c>
      <c r="C211" s="25"/>
      <c r="D211" s="25"/>
      <c r="E211" s="8">
        <v>1</v>
      </c>
      <c r="F211" s="8">
        <v>213385.04</v>
      </c>
      <c r="G211" s="8">
        <v>213385.04</v>
      </c>
    </row>
    <row r="212" spans="1:7" ht="24.95" customHeight="1" x14ac:dyDescent="0.15">
      <c r="A212" s="24" t="s">
        <v>446</v>
      </c>
      <c r="B212" s="24"/>
      <c r="C212" s="24"/>
      <c r="D212" s="24"/>
      <c r="E212" s="24"/>
      <c r="F212" s="24"/>
      <c r="G212" s="10">
        <f>SUBTOTAL(9,G208:G211)</f>
        <v>2632158.71</v>
      </c>
    </row>
    <row r="213" spans="1:7" ht="24.95" customHeight="1" x14ac:dyDescent="0.15"/>
    <row r="214" spans="1:7" ht="20.100000000000001" customHeight="1" x14ac:dyDescent="0.15">
      <c r="A214" s="22" t="s">
        <v>447</v>
      </c>
      <c r="B214" s="22"/>
      <c r="C214" s="23" t="s">
        <v>189</v>
      </c>
      <c r="D214" s="23"/>
      <c r="E214" s="23"/>
      <c r="F214" s="23"/>
      <c r="G214" s="23"/>
    </row>
    <row r="215" spans="1:7" ht="20.100000000000001" customHeight="1" x14ac:dyDescent="0.15">
      <c r="A215" s="22" t="s">
        <v>448</v>
      </c>
      <c r="B215" s="22"/>
      <c r="C215" s="23" t="s">
        <v>449</v>
      </c>
      <c r="D215" s="23"/>
      <c r="E215" s="23"/>
      <c r="F215" s="23"/>
      <c r="G215" s="23"/>
    </row>
    <row r="216" spans="1:7" ht="24.95" customHeight="1" x14ac:dyDescent="0.15">
      <c r="A216" s="22" t="s">
        <v>450</v>
      </c>
      <c r="B216" s="22"/>
      <c r="C216" s="23" t="s">
        <v>394</v>
      </c>
      <c r="D216" s="23"/>
      <c r="E216" s="23"/>
      <c r="F216" s="23"/>
      <c r="G216" s="23"/>
    </row>
    <row r="217" spans="1:7" ht="15" customHeight="1" x14ac:dyDescent="0.15"/>
    <row r="218" spans="1:7" ht="24.95" customHeight="1" x14ac:dyDescent="0.15">
      <c r="A218" s="14" t="s">
        <v>778</v>
      </c>
      <c r="B218" s="14"/>
      <c r="C218" s="14"/>
      <c r="D218" s="14"/>
      <c r="E218" s="14"/>
      <c r="F218" s="14"/>
      <c r="G218" s="14"/>
    </row>
    <row r="219" spans="1:7" ht="15" customHeight="1" x14ac:dyDescent="0.15"/>
    <row r="220" spans="1:7" ht="60" customHeight="1" x14ac:dyDescent="0.15">
      <c r="A220" s="5" t="s">
        <v>330</v>
      </c>
      <c r="B220" s="20" t="s">
        <v>750</v>
      </c>
      <c r="C220" s="20"/>
      <c r="D220" s="20"/>
      <c r="E220" s="5" t="s">
        <v>770</v>
      </c>
      <c r="F220" s="5" t="s">
        <v>771</v>
      </c>
      <c r="G220" s="5" t="s">
        <v>772</v>
      </c>
    </row>
    <row r="221" spans="1:7" ht="15" customHeight="1" x14ac:dyDescent="0.15">
      <c r="A221" s="5">
        <v>1</v>
      </c>
      <c r="B221" s="20">
        <v>2</v>
      </c>
      <c r="C221" s="20"/>
      <c r="D221" s="20"/>
      <c r="E221" s="5">
        <v>3</v>
      </c>
      <c r="F221" s="5">
        <v>4</v>
      </c>
      <c r="G221" s="5">
        <v>5</v>
      </c>
    </row>
    <row r="222" spans="1:7" ht="20.100000000000001" customHeight="1" x14ac:dyDescent="0.15">
      <c r="A222" s="5" t="s">
        <v>462</v>
      </c>
      <c r="B222" s="25" t="s">
        <v>774</v>
      </c>
      <c r="C222" s="25"/>
      <c r="D222" s="25"/>
      <c r="E222" s="8">
        <v>1</v>
      </c>
      <c r="F222" s="8">
        <v>1000</v>
      </c>
      <c r="G222" s="8">
        <v>1000</v>
      </c>
    </row>
    <row r="223" spans="1:7" ht="20.100000000000001" customHeight="1" x14ac:dyDescent="0.15">
      <c r="A223" s="5" t="s">
        <v>462</v>
      </c>
      <c r="B223" s="25" t="s">
        <v>774</v>
      </c>
      <c r="C223" s="25"/>
      <c r="D223" s="25"/>
      <c r="E223" s="8">
        <v>1</v>
      </c>
      <c r="F223" s="8">
        <v>10000</v>
      </c>
      <c r="G223" s="8">
        <v>10000</v>
      </c>
    </row>
    <row r="224" spans="1:7" ht="20.100000000000001" customHeight="1" x14ac:dyDescent="0.15">
      <c r="A224" s="5" t="s">
        <v>462</v>
      </c>
      <c r="B224" s="25" t="s">
        <v>774</v>
      </c>
      <c r="C224" s="25"/>
      <c r="D224" s="25"/>
      <c r="E224" s="8">
        <v>1</v>
      </c>
      <c r="F224" s="8">
        <v>1000</v>
      </c>
      <c r="G224" s="8">
        <v>1000</v>
      </c>
    </row>
    <row r="225" spans="1:7" ht="20.100000000000001" customHeight="1" x14ac:dyDescent="0.15">
      <c r="A225" s="5" t="s">
        <v>462</v>
      </c>
      <c r="B225" s="25" t="s">
        <v>774</v>
      </c>
      <c r="C225" s="25"/>
      <c r="D225" s="25"/>
      <c r="E225" s="8">
        <v>1</v>
      </c>
      <c r="F225" s="8">
        <v>1000</v>
      </c>
      <c r="G225" s="8">
        <v>1000</v>
      </c>
    </row>
    <row r="226" spans="1:7" ht="24.95" customHeight="1" x14ac:dyDescent="0.15">
      <c r="A226" s="24" t="s">
        <v>446</v>
      </c>
      <c r="B226" s="24"/>
      <c r="C226" s="24"/>
      <c r="D226" s="24"/>
      <c r="E226" s="24"/>
      <c r="F226" s="24"/>
      <c r="G226" s="10">
        <f>SUBTOTAL(9,G222:G225)</f>
        <v>13000</v>
      </c>
    </row>
    <row r="227" spans="1:7" ht="24.95" customHeight="1" x14ac:dyDescent="0.15"/>
    <row r="228" spans="1:7" ht="20.100000000000001" customHeight="1" x14ac:dyDescent="0.15">
      <c r="A228" s="22" t="s">
        <v>447</v>
      </c>
      <c r="B228" s="22"/>
      <c r="C228" s="23" t="s">
        <v>185</v>
      </c>
      <c r="D228" s="23"/>
      <c r="E228" s="23"/>
      <c r="F228" s="23"/>
      <c r="G228" s="23"/>
    </row>
    <row r="229" spans="1:7" ht="20.100000000000001" customHeight="1" x14ac:dyDescent="0.15">
      <c r="A229" s="22" t="s">
        <v>448</v>
      </c>
      <c r="B229" s="22"/>
      <c r="C229" s="23" t="s">
        <v>535</v>
      </c>
      <c r="D229" s="23"/>
      <c r="E229" s="23"/>
      <c r="F229" s="23"/>
      <c r="G229" s="23"/>
    </row>
    <row r="230" spans="1:7" ht="24.95" customHeight="1" x14ac:dyDescent="0.15">
      <c r="A230" s="22" t="s">
        <v>450</v>
      </c>
      <c r="B230" s="22"/>
      <c r="C230" s="23" t="s">
        <v>397</v>
      </c>
      <c r="D230" s="23"/>
      <c r="E230" s="23"/>
      <c r="F230" s="23"/>
      <c r="G230" s="23"/>
    </row>
    <row r="231" spans="1:7" ht="15" customHeight="1" x14ac:dyDescent="0.15"/>
    <row r="232" spans="1:7" ht="24.95" customHeight="1" x14ac:dyDescent="0.15">
      <c r="A232" s="14" t="s">
        <v>769</v>
      </c>
      <c r="B232" s="14"/>
      <c r="C232" s="14"/>
      <c r="D232" s="14"/>
      <c r="E232" s="14"/>
      <c r="F232" s="14"/>
      <c r="G232" s="14"/>
    </row>
    <row r="233" spans="1:7" ht="15" customHeight="1" x14ac:dyDescent="0.15"/>
    <row r="234" spans="1:7" ht="60" customHeight="1" x14ac:dyDescent="0.15">
      <c r="A234" s="5" t="s">
        <v>330</v>
      </c>
      <c r="B234" s="20" t="s">
        <v>750</v>
      </c>
      <c r="C234" s="20"/>
      <c r="D234" s="20"/>
      <c r="E234" s="5" t="s">
        <v>770</v>
      </c>
      <c r="F234" s="5" t="s">
        <v>771</v>
      </c>
      <c r="G234" s="5" t="s">
        <v>772</v>
      </c>
    </row>
    <row r="235" spans="1:7" ht="15" customHeight="1" x14ac:dyDescent="0.15">
      <c r="A235" s="5">
        <v>1</v>
      </c>
      <c r="B235" s="20">
        <v>2</v>
      </c>
      <c r="C235" s="20"/>
      <c r="D235" s="20"/>
      <c r="E235" s="5">
        <v>3</v>
      </c>
      <c r="F235" s="5">
        <v>4</v>
      </c>
      <c r="G235" s="5">
        <v>5</v>
      </c>
    </row>
    <row r="236" spans="1:7" ht="20.100000000000001" customHeight="1" x14ac:dyDescent="0.15">
      <c r="A236" s="5" t="s">
        <v>466</v>
      </c>
      <c r="B236" s="25" t="s">
        <v>773</v>
      </c>
      <c r="C236" s="25"/>
      <c r="D236" s="25"/>
      <c r="E236" s="8">
        <v>1</v>
      </c>
      <c r="F236" s="8">
        <v>43202</v>
      </c>
      <c r="G236" s="8">
        <v>43202</v>
      </c>
    </row>
    <row r="237" spans="1:7" ht="20.100000000000001" customHeight="1" x14ac:dyDescent="0.15">
      <c r="A237" s="5" t="s">
        <v>467</v>
      </c>
      <c r="B237" s="25" t="s">
        <v>774</v>
      </c>
      <c r="C237" s="25"/>
      <c r="D237" s="25"/>
      <c r="E237" s="8">
        <v>1</v>
      </c>
      <c r="F237" s="8">
        <v>7752</v>
      </c>
      <c r="G237" s="8">
        <v>7752</v>
      </c>
    </row>
    <row r="238" spans="1:7" ht="20.100000000000001" customHeight="1" x14ac:dyDescent="0.15">
      <c r="A238" s="5" t="s">
        <v>467</v>
      </c>
      <c r="B238" s="25" t="s">
        <v>774</v>
      </c>
      <c r="C238" s="25"/>
      <c r="D238" s="25"/>
      <c r="E238" s="8">
        <v>1</v>
      </c>
      <c r="F238" s="8">
        <v>69734</v>
      </c>
      <c r="G238" s="8">
        <v>69734</v>
      </c>
    </row>
    <row r="239" spans="1:7" ht="24.95" customHeight="1" x14ac:dyDescent="0.15">
      <c r="A239" s="24" t="s">
        <v>446</v>
      </c>
      <c r="B239" s="24"/>
      <c r="C239" s="24"/>
      <c r="D239" s="24"/>
      <c r="E239" s="24"/>
      <c r="F239" s="24"/>
      <c r="G239" s="10">
        <f>SUBTOTAL(9,G236:G238)</f>
        <v>120688</v>
      </c>
    </row>
    <row r="240" spans="1:7" ht="24.95" customHeight="1" x14ac:dyDescent="0.15"/>
    <row r="241" spans="1:7" ht="20.100000000000001" customHeight="1" x14ac:dyDescent="0.15">
      <c r="A241" s="22" t="s">
        <v>447</v>
      </c>
      <c r="B241" s="22"/>
      <c r="C241" s="23" t="s">
        <v>185</v>
      </c>
      <c r="D241" s="23"/>
      <c r="E241" s="23"/>
      <c r="F241" s="23"/>
      <c r="G241" s="23"/>
    </row>
    <row r="242" spans="1:7" ht="20.100000000000001" customHeight="1" x14ac:dyDescent="0.15">
      <c r="A242" s="22" t="s">
        <v>448</v>
      </c>
      <c r="B242" s="22"/>
      <c r="C242" s="23" t="s">
        <v>449</v>
      </c>
      <c r="D242" s="23"/>
      <c r="E242" s="23"/>
      <c r="F242" s="23"/>
      <c r="G242" s="23"/>
    </row>
    <row r="243" spans="1:7" ht="24.95" customHeight="1" x14ac:dyDescent="0.15">
      <c r="A243" s="22" t="s">
        <v>450</v>
      </c>
      <c r="B243" s="22"/>
      <c r="C243" s="23" t="s">
        <v>397</v>
      </c>
      <c r="D243" s="23"/>
      <c r="E243" s="23"/>
      <c r="F243" s="23"/>
      <c r="G243" s="23"/>
    </row>
    <row r="244" spans="1:7" ht="15" customHeight="1" x14ac:dyDescent="0.15"/>
    <row r="245" spans="1:7" ht="24.95" customHeight="1" x14ac:dyDescent="0.15">
      <c r="A245" s="14" t="s">
        <v>769</v>
      </c>
      <c r="B245" s="14"/>
      <c r="C245" s="14"/>
      <c r="D245" s="14"/>
      <c r="E245" s="14"/>
      <c r="F245" s="14"/>
      <c r="G245" s="14"/>
    </row>
    <row r="246" spans="1:7" ht="15" customHeight="1" x14ac:dyDescent="0.15"/>
    <row r="247" spans="1:7" ht="60" customHeight="1" x14ac:dyDescent="0.15">
      <c r="A247" s="5" t="s">
        <v>330</v>
      </c>
      <c r="B247" s="20" t="s">
        <v>750</v>
      </c>
      <c r="C247" s="20"/>
      <c r="D247" s="20"/>
      <c r="E247" s="5" t="s">
        <v>770</v>
      </c>
      <c r="F247" s="5" t="s">
        <v>771</v>
      </c>
      <c r="G247" s="5" t="s">
        <v>772</v>
      </c>
    </row>
    <row r="248" spans="1:7" ht="15" customHeight="1" x14ac:dyDescent="0.15">
      <c r="A248" s="5">
        <v>1</v>
      </c>
      <c r="B248" s="20">
        <v>2</v>
      </c>
      <c r="C248" s="20"/>
      <c r="D248" s="20"/>
      <c r="E248" s="5">
        <v>3</v>
      </c>
      <c r="F248" s="5">
        <v>4</v>
      </c>
      <c r="G248" s="5">
        <v>5</v>
      </c>
    </row>
    <row r="249" spans="1:7" ht="20.100000000000001" customHeight="1" x14ac:dyDescent="0.15">
      <c r="A249" s="5" t="s">
        <v>335</v>
      </c>
      <c r="B249" s="25" t="s">
        <v>775</v>
      </c>
      <c r="C249" s="25"/>
      <c r="D249" s="25"/>
      <c r="E249" s="8">
        <v>1</v>
      </c>
      <c r="F249" s="8">
        <v>10000</v>
      </c>
      <c r="G249" s="8">
        <v>10000</v>
      </c>
    </row>
    <row r="250" spans="1:7" ht="24.95" customHeight="1" x14ac:dyDescent="0.15">
      <c r="A250" s="24" t="s">
        <v>446</v>
      </c>
      <c r="B250" s="24"/>
      <c r="C250" s="24"/>
      <c r="D250" s="24"/>
      <c r="E250" s="24"/>
      <c r="F250" s="24"/>
      <c r="G250" s="10">
        <f>SUBTOTAL(9,G249:G249)</f>
        <v>10000</v>
      </c>
    </row>
    <row r="251" spans="1:7" ht="24.95" customHeight="1" x14ac:dyDescent="0.15"/>
    <row r="252" spans="1:7" ht="20.100000000000001" customHeight="1" x14ac:dyDescent="0.15">
      <c r="A252" s="22" t="s">
        <v>447</v>
      </c>
      <c r="B252" s="22"/>
      <c r="C252" s="23" t="s">
        <v>180</v>
      </c>
      <c r="D252" s="23"/>
      <c r="E252" s="23"/>
      <c r="F252" s="23"/>
      <c r="G252" s="23"/>
    </row>
    <row r="253" spans="1:7" ht="20.100000000000001" customHeight="1" x14ac:dyDescent="0.15">
      <c r="A253" s="22" t="s">
        <v>448</v>
      </c>
      <c r="B253" s="22"/>
      <c r="C253" s="23" t="s">
        <v>535</v>
      </c>
      <c r="D253" s="23"/>
      <c r="E253" s="23"/>
      <c r="F253" s="23"/>
      <c r="G253" s="23"/>
    </row>
    <row r="254" spans="1:7" ht="24.95" customHeight="1" x14ac:dyDescent="0.15">
      <c r="A254" s="22" t="s">
        <v>450</v>
      </c>
      <c r="B254" s="22"/>
      <c r="C254" s="23" t="s">
        <v>397</v>
      </c>
      <c r="D254" s="23"/>
      <c r="E254" s="23"/>
      <c r="F254" s="23"/>
      <c r="G254" s="23"/>
    </row>
    <row r="255" spans="1:7" ht="15" customHeight="1" x14ac:dyDescent="0.15"/>
    <row r="256" spans="1:7" ht="24.95" customHeight="1" x14ac:dyDescent="0.15">
      <c r="A256" s="14" t="s">
        <v>769</v>
      </c>
      <c r="B256" s="14"/>
      <c r="C256" s="14"/>
      <c r="D256" s="14"/>
      <c r="E256" s="14"/>
      <c r="F256" s="14"/>
      <c r="G256" s="14"/>
    </row>
    <row r="257" spans="1:7" ht="15" customHeight="1" x14ac:dyDescent="0.15"/>
    <row r="258" spans="1:7" ht="60" customHeight="1" x14ac:dyDescent="0.15">
      <c r="A258" s="5" t="s">
        <v>330</v>
      </c>
      <c r="B258" s="20" t="s">
        <v>750</v>
      </c>
      <c r="C258" s="20"/>
      <c r="D258" s="20"/>
      <c r="E258" s="5" t="s">
        <v>770</v>
      </c>
      <c r="F258" s="5" t="s">
        <v>771</v>
      </c>
      <c r="G258" s="5" t="s">
        <v>772</v>
      </c>
    </row>
    <row r="259" spans="1:7" ht="15" customHeight="1" x14ac:dyDescent="0.15">
      <c r="A259" s="5">
        <v>1</v>
      </c>
      <c r="B259" s="20">
        <v>2</v>
      </c>
      <c r="C259" s="20"/>
      <c r="D259" s="20"/>
      <c r="E259" s="5">
        <v>3</v>
      </c>
      <c r="F259" s="5">
        <v>4</v>
      </c>
      <c r="G259" s="5">
        <v>5</v>
      </c>
    </row>
    <row r="260" spans="1:7" ht="20.100000000000001" customHeight="1" x14ac:dyDescent="0.15">
      <c r="A260" s="5" t="s">
        <v>464</v>
      </c>
      <c r="B260" s="25" t="s">
        <v>776</v>
      </c>
      <c r="C260" s="25"/>
      <c r="D260" s="25"/>
      <c r="E260" s="8">
        <v>1</v>
      </c>
      <c r="F260" s="8">
        <v>33894</v>
      </c>
      <c r="G260" s="8">
        <v>33894</v>
      </c>
    </row>
    <row r="261" spans="1:7" ht="20.100000000000001" customHeight="1" x14ac:dyDescent="0.15">
      <c r="A261" s="5" t="s">
        <v>464</v>
      </c>
      <c r="B261" s="25" t="s">
        <v>776</v>
      </c>
      <c r="C261" s="25"/>
      <c r="D261" s="25"/>
      <c r="E261" s="8">
        <v>1</v>
      </c>
      <c r="F261" s="8">
        <v>419992.67</v>
      </c>
      <c r="G261" s="8">
        <v>419992.67</v>
      </c>
    </row>
    <row r="262" spans="1:7" ht="20.100000000000001" customHeight="1" x14ac:dyDescent="0.15">
      <c r="A262" s="5" t="s">
        <v>465</v>
      </c>
      <c r="B262" s="25" t="s">
        <v>777</v>
      </c>
      <c r="C262" s="25"/>
      <c r="D262" s="25"/>
      <c r="E262" s="8">
        <v>1</v>
      </c>
      <c r="F262" s="8">
        <v>1964887</v>
      </c>
      <c r="G262" s="8">
        <v>1964887</v>
      </c>
    </row>
    <row r="263" spans="1:7" ht="20.100000000000001" customHeight="1" x14ac:dyDescent="0.15">
      <c r="A263" s="5" t="s">
        <v>465</v>
      </c>
      <c r="B263" s="25" t="s">
        <v>777</v>
      </c>
      <c r="C263" s="25"/>
      <c r="D263" s="25"/>
      <c r="E263" s="8">
        <v>1</v>
      </c>
      <c r="F263" s="8">
        <v>213385.04</v>
      </c>
      <c r="G263" s="8">
        <v>213385.04</v>
      </c>
    </row>
    <row r="264" spans="1:7" ht="24.95" customHeight="1" x14ac:dyDescent="0.15">
      <c r="A264" s="24" t="s">
        <v>446</v>
      </c>
      <c r="B264" s="24"/>
      <c r="C264" s="24"/>
      <c r="D264" s="24"/>
      <c r="E264" s="24"/>
      <c r="F264" s="24"/>
      <c r="G264" s="10">
        <f>SUBTOTAL(9,G260:G263)</f>
        <v>2632158.71</v>
      </c>
    </row>
    <row r="265" spans="1:7" ht="24.95" customHeight="1" x14ac:dyDescent="0.15"/>
    <row r="266" spans="1:7" ht="20.100000000000001" customHeight="1" x14ac:dyDescent="0.15">
      <c r="A266" s="22" t="s">
        <v>447</v>
      </c>
      <c r="B266" s="22"/>
      <c r="C266" s="23" t="s">
        <v>189</v>
      </c>
      <c r="D266" s="23"/>
      <c r="E266" s="23"/>
      <c r="F266" s="23"/>
      <c r="G266" s="23"/>
    </row>
    <row r="267" spans="1:7" ht="20.100000000000001" customHeight="1" x14ac:dyDescent="0.15">
      <c r="A267" s="22" t="s">
        <v>448</v>
      </c>
      <c r="B267" s="22"/>
      <c r="C267" s="23" t="s">
        <v>449</v>
      </c>
      <c r="D267" s="23"/>
      <c r="E267" s="23"/>
      <c r="F267" s="23"/>
      <c r="G267" s="23"/>
    </row>
    <row r="268" spans="1:7" ht="24.95" customHeight="1" x14ac:dyDescent="0.15">
      <c r="A268" s="22" t="s">
        <v>450</v>
      </c>
      <c r="B268" s="22"/>
      <c r="C268" s="23" t="s">
        <v>397</v>
      </c>
      <c r="D268" s="23"/>
      <c r="E268" s="23"/>
      <c r="F268" s="23"/>
      <c r="G268" s="23"/>
    </row>
    <row r="269" spans="1:7" ht="15" customHeight="1" x14ac:dyDescent="0.15"/>
    <row r="270" spans="1:7" ht="24.95" customHeight="1" x14ac:dyDescent="0.15">
      <c r="A270" s="14" t="s">
        <v>778</v>
      </c>
      <c r="B270" s="14"/>
      <c r="C270" s="14"/>
      <c r="D270" s="14"/>
      <c r="E270" s="14"/>
      <c r="F270" s="14"/>
      <c r="G270" s="14"/>
    </row>
    <row r="271" spans="1:7" ht="15" customHeight="1" x14ac:dyDescent="0.15"/>
    <row r="272" spans="1:7" ht="60" customHeight="1" x14ac:dyDescent="0.15">
      <c r="A272" s="5" t="s">
        <v>330</v>
      </c>
      <c r="B272" s="20" t="s">
        <v>750</v>
      </c>
      <c r="C272" s="20"/>
      <c r="D272" s="20"/>
      <c r="E272" s="5" t="s">
        <v>770</v>
      </c>
      <c r="F272" s="5" t="s">
        <v>771</v>
      </c>
      <c r="G272" s="5" t="s">
        <v>772</v>
      </c>
    </row>
    <row r="273" spans="1:7" ht="15" customHeight="1" x14ac:dyDescent="0.15">
      <c r="A273" s="5">
        <v>1</v>
      </c>
      <c r="B273" s="20">
        <v>2</v>
      </c>
      <c r="C273" s="20"/>
      <c r="D273" s="20"/>
      <c r="E273" s="5">
        <v>3</v>
      </c>
      <c r="F273" s="5">
        <v>4</v>
      </c>
      <c r="G273" s="5">
        <v>5</v>
      </c>
    </row>
    <row r="274" spans="1:7" ht="20.100000000000001" customHeight="1" x14ac:dyDescent="0.15">
      <c r="A274" s="5" t="s">
        <v>462</v>
      </c>
      <c r="B274" s="25" t="s">
        <v>774</v>
      </c>
      <c r="C274" s="25"/>
      <c r="D274" s="25"/>
      <c r="E274" s="8">
        <v>1</v>
      </c>
      <c r="F274" s="8">
        <v>1000</v>
      </c>
      <c r="G274" s="8">
        <v>1000</v>
      </c>
    </row>
    <row r="275" spans="1:7" ht="20.100000000000001" customHeight="1" x14ac:dyDescent="0.15">
      <c r="A275" s="5" t="s">
        <v>462</v>
      </c>
      <c r="B275" s="25" t="s">
        <v>774</v>
      </c>
      <c r="C275" s="25"/>
      <c r="D275" s="25"/>
      <c r="E275" s="8">
        <v>1</v>
      </c>
      <c r="F275" s="8">
        <v>10000</v>
      </c>
      <c r="G275" s="8">
        <v>10000</v>
      </c>
    </row>
    <row r="276" spans="1:7" ht="20.100000000000001" customHeight="1" x14ac:dyDescent="0.15">
      <c r="A276" s="5" t="s">
        <v>462</v>
      </c>
      <c r="B276" s="25" t="s">
        <v>774</v>
      </c>
      <c r="C276" s="25"/>
      <c r="D276" s="25"/>
      <c r="E276" s="8">
        <v>1</v>
      </c>
      <c r="F276" s="8">
        <v>1000</v>
      </c>
      <c r="G276" s="8">
        <v>1000</v>
      </c>
    </row>
    <row r="277" spans="1:7" ht="20.100000000000001" customHeight="1" x14ac:dyDescent="0.15">
      <c r="A277" s="5" t="s">
        <v>462</v>
      </c>
      <c r="B277" s="25" t="s">
        <v>774</v>
      </c>
      <c r="C277" s="25"/>
      <c r="D277" s="25"/>
      <c r="E277" s="8">
        <v>1</v>
      </c>
      <c r="F277" s="8">
        <v>1000</v>
      </c>
      <c r="G277" s="8">
        <v>1000</v>
      </c>
    </row>
    <row r="278" spans="1:7" ht="24.95" customHeight="1" x14ac:dyDescent="0.15">
      <c r="A278" s="24" t="s">
        <v>446</v>
      </c>
      <c r="B278" s="24"/>
      <c r="C278" s="24"/>
      <c r="D278" s="24"/>
      <c r="E278" s="24"/>
      <c r="F278" s="24"/>
      <c r="G278" s="10">
        <f>SUBTOTAL(9,G274:G277)</f>
        <v>13000</v>
      </c>
    </row>
    <row r="279" spans="1:7" ht="24.95" customHeight="1" x14ac:dyDescent="0.15"/>
    <row r="280" spans="1:7" ht="20.100000000000001" customHeight="1" x14ac:dyDescent="0.15">
      <c r="A280" s="22" t="s">
        <v>447</v>
      </c>
      <c r="B280" s="22"/>
      <c r="C280" s="23" t="s">
        <v>185</v>
      </c>
      <c r="D280" s="23"/>
      <c r="E280" s="23"/>
      <c r="F280" s="23"/>
      <c r="G280" s="23"/>
    </row>
    <row r="281" spans="1:7" ht="20.100000000000001" customHeight="1" x14ac:dyDescent="0.15">
      <c r="A281" s="22" t="s">
        <v>448</v>
      </c>
      <c r="B281" s="22"/>
      <c r="C281" s="23" t="s">
        <v>535</v>
      </c>
      <c r="D281" s="23"/>
      <c r="E281" s="23"/>
      <c r="F281" s="23"/>
      <c r="G281" s="23"/>
    </row>
    <row r="282" spans="1:7" ht="24.95" customHeight="1" x14ac:dyDescent="0.15">
      <c r="A282" s="22" t="s">
        <v>450</v>
      </c>
      <c r="B282" s="22"/>
      <c r="C282" s="23" t="s">
        <v>400</v>
      </c>
      <c r="D282" s="23"/>
      <c r="E282" s="23"/>
      <c r="F282" s="23"/>
      <c r="G282" s="23"/>
    </row>
    <row r="283" spans="1:7" ht="15" customHeight="1" x14ac:dyDescent="0.15"/>
    <row r="284" spans="1:7" ht="24.95" customHeight="1" x14ac:dyDescent="0.15">
      <c r="A284" s="14" t="s">
        <v>769</v>
      </c>
      <c r="B284" s="14"/>
      <c r="C284" s="14"/>
      <c r="D284" s="14"/>
      <c r="E284" s="14"/>
      <c r="F284" s="14"/>
      <c r="G284" s="14"/>
    </row>
    <row r="285" spans="1:7" ht="15" customHeight="1" x14ac:dyDescent="0.15"/>
    <row r="286" spans="1:7" ht="60" customHeight="1" x14ac:dyDescent="0.15">
      <c r="A286" s="5" t="s">
        <v>330</v>
      </c>
      <c r="B286" s="20" t="s">
        <v>750</v>
      </c>
      <c r="C286" s="20"/>
      <c r="D286" s="20"/>
      <c r="E286" s="5" t="s">
        <v>770</v>
      </c>
      <c r="F286" s="5" t="s">
        <v>771</v>
      </c>
      <c r="G286" s="5" t="s">
        <v>772</v>
      </c>
    </row>
    <row r="287" spans="1:7" ht="15" customHeight="1" x14ac:dyDescent="0.15">
      <c r="A287" s="5">
        <v>1</v>
      </c>
      <c r="B287" s="20">
        <v>2</v>
      </c>
      <c r="C287" s="20"/>
      <c r="D287" s="20"/>
      <c r="E287" s="5">
        <v>3</v>
      </c>
      <c r="F287" s="5">
        <v>4</v>
      </c>
      <c r="G287" s="5">
        <v>5</v>
      </c>
    </row>
    <row r="288" spans="1:7" ht="20.100000000000001" customHeight="1" x14ac:dyDescent="0.15">
      <c r="A288" s="5" t="s">
        <v>466</v>
      </c>
      <c r="B288" s="25" t="s">
        <v>773</v>
      </c>
      <c r="C288" s="25"/>
      <c r="D288" s="25"/>
      <c r="E288" s="8">
        <v>1</v>
      </c>
      <c r="F288" s="8">
        <v>43202</v>
      </c>
      <c r="G288" s="8">
        <v>43202</v>
      </c>
    </row>
    <row r="289" spans="1:7" ht="20.100000000000001" customHeight="1" x14ac:dyDescent="0.15">
      <c r="A289" s="5" t="s">
        <v>467</v>
      </c>
      <c r="B289" s="25" t="s">
        <v>774</v>
      </c>
      <c r="C289" s="25"/>
      <c r="D289" s="25"/>
      <c r="E289" s="8">
        <v>1</v>
      </c>
      <c r="F289" s="8">
        <v>7752</v>
      </c>
      <c r="G289" s="8">
        <v>7752</v>
      </c>
    </row>
    <row r="290" spans="1:7" ht="20.100000000000001" customHeight="1" x14ac:dyDescent="0.15">
      <c r="A290" s="5" t="s">
        <v>467</v>
      </c>
      <c r="B290" s="25" t="s">
        <v>774</v>
      </c>
      <c r="C290" s="25"/>
      <c r="D290" s="25"/>
      <c r="E290" s="8">
        <v>1</v>
      </c>
      <c r="F290" s="8">
        <v>69734</v>
      </c>
      <c r="G290" s="8">
        <v>69734</v>
      </c>
    </row>
    <row r="291" spans="1:7" ht="24.95" customHeight="1" x14ac:dyDescent="0.15">
      <c r="A291" s="24" t="s">
        <v>446</v>
      </c>
      <c r="B291" s="24"/>
      <c r="C291" s="24"/>
      <c r="D291" s="24"/>
      <c r="E291" s="24"/>
      <c r="F291" s="24"/>
      <c r="G291" s="10">
        <f>SUBTOTAL(9,G288:G290)</f>
        <v>120688</v>
      </c>
    </row>
    <row r="292" spans="1:7" ht="24.95" customHeight="1" x14ac:dyDescent="0.15"/>
    <row r="293" spans="1:7" ht="20.100000000000001" customHeight="1" x14ac:dyDescent="0.15">
      <c r="A293" s="22" t="s">
        <v>447</v>
      </c>
      <c r="B293" s="22"/>
      <c r="C293" s="23" t="s">
        <v>185</v>
      </c>
      <c r="D293" s="23"/>
      <c r="E293" s="23"/>
      <c r="F293" s="23"/>
      <c r="G293" s="23"/>
    </row>
    <row r="294" spans="1:7" ht="20.100000000000001" customHeight="1" x14ac:dyDescent="0.15">
      <c r="A294" s="22" t="s">
        <v>448</v>
      </c>
      <c r="B294" s="22"/>
      <c r="C294" s="23" t="s">
        <v>449</v>
      </c>
      <c r="D294" s="23"/>
      <c r="E294" s="23"/>
      <c r="F294" s="23"/>
      <c r="G294" s="23"/>
    </row>
    <row r="295" spans="1:7" ht="24.95" customHeight="1" x14ac:dyDescent="0.15">
      <c r="A295" s="22" t="s">
        <v>450</v>
      </c>
      <c r="B295" s="22"/>
      <c r="C295" s="23" t="s">
        <v>400</v>
      </c>
      <c r="D295" s="23"/>
      <c r="E295" s="23"/>
      <c r="F295" s="23"/>
      <c r="G295" s="23"/>
    </row>
    <row r="296" spans="1:7" ht="15" customHeight="1" x14ac:dyDescent="0.15"/>
    <row r="297" spans="1:7" ht="24.95" customHeight="1" x14ac:dyDescent="0.15">
      <c r="A297" s="14" t="s">
        <v>769</v>
      </c>
      <c r="B297" s="14"/>
      <c r="C297" s="14"/>
      <c r="D297" s="14"/>
      <c r="E297" s="14"/>
      <c r="F297" s="14"/>
      <c r="G297" s="14"/>
    </row>
    <row r="298" spans="1:7" ht="15" customHeight="1" x14ac:dyDescent="0.15"/>
    <row r="299" spans="1:7" ht="60" customHeight="1" x14ac:dyDescent="0.15">
      <c r="A299" s="5" t="s">
        <v>330</v>
      </c>
      <c r="B299" s="20" t="s">
        <v>750</v>
      </c>
      <c r="C299" s="20"/>
      <c r="D299" s="20"/>
      <c r="E299" s="5" t="s">
        <v>770</v>
      </c>
      <c r="F299" s="5" t="s">
        <v>771</v>
      </c>
      <c r="G299" s="5" t="s">
        <v>772</v>
      </c>
    </row>
    <row r="300" spans="1:7" ht="15" customHeight="1" x14ac:dyDescent="0.15">
      <c r="A300" s="5">
        <v>1</v>
      </c>
      <c r="B300" s="20">
        <v>2</v>
      </c>
      <c r="C300" s="20"/>
      <c r="D300" s="20"/>
      <c r="E300" s="5">
        <v>3</v>
      </c>
      <c r="F300" s="5">
        <v>4</v>
      </c>
      <c r="G300" s="5">
        <v>5</v>
      </c>
    </row>
    <row r="301" spans="1:7" ht="20.100000000000001" customHeight="1" x14ac:dyDescent="0.15">
      <c r="A301" s="5" t="s">
        <v>335</v>
      </c>
      <c r="B301" s="25" t="s">
        <v>775</v>
      </c>
      <c r="C301" s="25"/>
      <c r="D301" s="25"/>
      <c r="E301" s="8">
        <v>1</v>
      </c>
      <c r="F301" s="8">
        <v>10000</v>
      </c>
      <c r="G301" s="8">
        <v>10000</v>
      </c>
    </row>
    <row r="302" spans="1:7" ht="24.95" customHeight="1" x14ac:dyDescent="0.15">
      <c r="A302" s="24" t="s">
        <v>446</v>
      </c>
      <c r="B302" s="24"/>
      <c r="C302" s="24"/>
      <c r="D302" s="24"/>
      <c r="E302" s="24"/>
      <c r="F302" s="24"/>
      <c r="G302" s="10">
        <f>SUBTOTAL(9,G301:G301)</f>
        <v>10000</v>
      </c>
    </row>
    <row r="303" spans="1:7" ht="24.95" customHeight="1" x14ac:dyDescent="0.15"/>
    <row r="304" spans="1:7" ht="20.100000000000001" customHeight="1" x14ac:dyDescent="0.15">
      <c r="A304" s="22" t="s">
        <v>447</v>
      </c>
      <c r="B304" s="22"/>
      <c r="C304" s="23" t="s">
        <v>180</v>
      </c>
      <c r="D304" s="23"/>
      <c r="E304" s="23"/>
      <c r="F304" s="23"/>
      <c r="G304" s="23"/>
    </row>
    <row r="305" spans="1:7" ht="20.100000000000001" customHeight="1" x14ac:dyDescent="0.15">
      <c r="A305" s="22" t="s">
        <v>448</v>
      </c>
      <c r="B305" s="22"/>
      <c r="C305" s="23" t="s">
        <v>535</v>
      </c>
      <c r="D305" s="23"/>
      <c r="E305" s="23"/>
      <c r="F305" s="23"/>
      <c r="G305" s="23"/>
    </row>
    <row r="306" spans="1:7" ht="24.95" customHeight="1" x14ac:dyDescent="0.15">
      <c r="A306" s="22" t="s">
        <v>450</v>
      </c>
      <c r="B306" s="22"/>
      <c r="C306" s="23" t="s">
        <v>400</v>
      </c>
      <c r="D306" s="23"/>
      <c r="E306" s="23"/>
      <c r="F306" s="23"/>
      <c r="G306" s="23"/>
    </row>
    <row r="307" spans="1:7" ht="15" customHeight="1" x14ac:dyDescent="0.15"/>
    <row r="308" spans="1:7" ht="24.95" customHeight="1" x14ac:dyDescent="0.15">
      <c r="A308" s="14" t="s">
        <v>769</v>
      </c>
      <c r="B308" s="14"/>
      <c r="C308" s="14"/>
      <c r="D308" s="14"/>
      <c r="E308" s="14"/>
      <c r="F308" s="14"/>
      <c r="G308" s="14"/>
    </row>
    <row r="309" spans="1:7" ht="15" customHeight="1" x14ac:dyDescent="0.15"/>
    <row r="310" spans="1:7" ht="60" customHeight="1" x14ac:dyDescent="0.15">
      <c r="A310" s="5" t="s">
        <v>330</v>
      </c>
      <c r="B310" s="20" t="s">
        <v>750</v>
      </c>
      <c r="C310" s="20"/>
      <c r="D310" s="20"/>
      <c r="E310" s="5" t="s">
        <v>770</v>
      </c>
      <c r="F310" s="5" t="s">
        <v>771</v>
      </c>
      <c r="G310" s="5" t="s">
        <v>772</v>
      </c>
    </row>
    <row r="311" spans="1:7" ht="15" customHeight="1" x14ac:dyDescent="0.15">
      <c r="A311" s="5">
        <v>1</v>
      </c>
      <c r="B311" s="20">
        <v>2</v>
      </c>
      <c r="C311" s="20"/>
      <c r="D311" s="20"/>
      <c r="E311" s="5">
        <v>3</v>
      </c>
      <c r="F311" s="5">
        <v>4</v>
      </c>
      <c r="G311" s="5">
        <v>5</v>
      </c>
    </row>
    <row r="312" spans="1:7" ht="20.100000000000001" customHeight="1" x14ac:dyDescent="0.15">
      <c r="A312" s="5" t="s">
        <v>464</v>
      </c>
      <c r="B312" s="25" t="s">
        <v>776</v>
      </c>
      <c r="C312" s="25"/>
      <c r="D312" s="25"/>
      <c r="E312" s="8">
        <v>1</v>
      </c>
      <c r="F312" s="8">
        <v>33894</v>
      </c>
      <c r="G312" s="8">
        <v>33894</v>
      </c>
    </row>
    <row r="313" spans="1:7" ht="20.100000000000001" customHeight="1" x14ac:dyDescent="0.15">
      <c r="A313" s="5" t="s">
        <v>464</v>
      </c>
      <c r="B313" s="25" t="s">
        <v>776</v>
      </c>
      <c r="C313" s="25"/>
      <c r="D313" s="25"/>
      <c r="E313" s="8">
        <v>1</v>
      </c>
      <c r="F313" s="8">
        <v>419992.67</v>
      </c>
      <c r="G313" s="8">
        <v>419992.67</v>
      </c>
    </row>
    <row r="314" spans="1:7" ht="20.100000000000001" customHeight="1" x14ac:dyDescent="0.15">
      <c r="A314" s="5" t="s">
        <v>465</v>
      </c>
      <c r="B314" s="25" t="s">
        <v>777</v>
      </c>
      <c r="C314" s="25"/>
      <c r="D314" s="25"/>
      <c r="E314" s="8">
        <v>1</v>
      </c>
      <c r="F314" s="8">
        <v>1964887</v>
      </c>
      <c r="G314" s="8">
        <v>1964887</v>
      </c>
    </row>
    <row r="315" spans="1:7" ht="20.100000000000001" customHeight="1" x14ac:dyDescent="0.15">
      <c r="A315" s="5" t="s">
        <v>465</v>
      </c>
      <c r="B315" s="25" t="s">
        <v>777</v>
      </c>
      <c r="C315" s="25"/>
      <c r="D315" s="25"/>
      <c r="E315" s="8">
        <v>1</v>
      </c>
      <c r="F315" s="8">
        <v>213385.04</v>
      </c>
      <c r="G315" s="8">
        <v>213385.04</v>
      </c>
    </row>
    <row r="316" spans="1:7" ht="24.95" customHeight="1" x14ac:dyDescent="0.15">
      <c r="A316" s="24" t="s">
        <v>446</v>
      </c>
      <c r="B316" s="24"/>
      <c r="C316" s="24"/>
      <c r="D316" s="24"/>
      <c r="E316" s="24"/>
      <c r="F316" s="24"/>
      <c r="G316" s="10">
        <f>SUBTOTAL(9,G312:G315)</f>
        <v>2632158.71</v>
      </c>
    </row>
    <row r="317" spans="1:7" ht="24.95" customHeight="1" x14ac:dyDescent="0.15"/>
    <row r="318" spans="1:7" ht="20.100000000000001" customHeight="1" x14ac:dyDescent="0.15">
      <c r="A318" s="22" t="s">
        <v>447</v>
      </c>
      <c r="B318" s="22"/>
      <c r="C318" s="23" t="s">
        <v>189</v>
      </c>
      <c r="D318" s="23"/>
      <c r="E318" s="23"/>
      <c r="F318" s="23"/>
      <c r="G318" s="23"/>
    </row>
    <row r="319" spans="1:7" ht="20.100000000000001" customHeight="1" x14ac:dyDescent="0.15">
      <c r="A319" s="22" t="s">
        <v>448</v>
      </c>
      <c r="B319" s="22"/>
      <c r="C319" s="23" t="s">
        <v>449</v>
      </c>
      <c r="D319" s="23"/>
      <c r="E319" s="23"/>
      <c r="F319" s="23"/>
      <c r="G319" s="23"/>
    </row>
    <row r="320" spans="1:7" ht="24.95" customHeight="1" x14ac:dyDescent="0.15">
      <c r="A320" s="22" t="s">
        <v>450</v>
      </c>
      <c r="B320" s="22"/>
      <c r="C320" s="23" t="s">
        <v>400</v>
      </c>
      <c r="D320" s="23"/>
      <c r="E320" s="23"/>
      <c r="F320" s="23"/>
      <c r="G320" s="23"/>
    </row>
    <row r="321" spans="1:7" ht="15" customHeight="1" x14ac:dyDescent="0.15"/>
    <row r="322" spans="1:7" ht="24.95" customHeight="1" x14ac:dyDescent="0.15">
      <c r="A322" s="14" t="s">
        <v>778</v>
      </c>
      <c r="B322" s="14"/>
      <c r="C322" s="14"/>
      <c r="D322" s="14"/>
      <c r="E322" s="14"/>
      <c r="F322" s="14"/>
      <c r="G322" s="14"/>
    </row>
    <row r="323" spans="1:7" ht="15" customHeight="1" x14ac:dyDescent="0.15"/>
    <row r="324" spans="1:7" ht="60" customHeight="1" x14ac:dyDescent="0.15">
      <c r="A324" s="5" t="s">
        <v>330</v>
      </c>
      <c r="B324" s="20" t="s">
        <v>750</v>
      </c>
      <c r="C324" s="20"/>
      <c r="D324" s="20"/>
      <c r="E324" s="5" t="s">
        <v>770</v>
      </c>
      <c r="F324" s="5" t="s">
        <v>771</v>
      </c>
      <c r="G324" s="5" t="s">
        <v>772</v>
      </c>
    </row>
    <row r="325" spans="1:7" ht="15" customHeight="1" x14ac:dyDescent="0.15">
      <c r="A325" s="5">
        <v>1</v>
      </c>
      <c r="B325" s="20">
        <v>2</v>
      </c>
      <c r="C325" s="20"/>
      <c r="D325" s="20"/>
      <c r="E325" s="5">
        <v>3</v>
      </c>
      <c r="F325" s="5">
        <v>4</v>
      </c>
      <c r="G325" s="5">
        <v>5</v>
      </c>
    </row>
    <row r="326" spans="1:7" ht="20.100000000000001" customHeight="1" x14ac:dyDescent="0.15">
      <c r="A326" s="5" t="s">
        <v>462</v>
      </c>
      <c r="B326" s="25" t="s">
        <v>774</v>
      </c>
      <c r="C326" s="25"/>
      <c r="D326" s="25"/>
      <c r="E326" s="8">
        <v>1</v>
      </c>
      <c r="F326" s="8">
        <v>1000</v>
      </c>
      <c r="G326" s="8">
        <v>1000</v>
      </c>
    </row>
    <row r="327" spans="1:7" ht="20.100000000000001" customHeight="1" x14ac:dyDescent="0.15">
      <c r="A327" s="5" t="s">
        <v>462</v>
      </c>
      <c r="B327" s="25" t="s">
        <v>774</v>
      </c>
      <c r="C327" s="25"/>
      <c r="D327" s="25"/>
      <c r="E327" s="8">
        <v>1</v>
      </c>
      <c r="F327" s="8">
        <v>10000</v>
      </c>
      <c r="G327" s="8">
        <v>10000</v>
      </c>
    </row>
    <row r="328" spans="1:7" ht="20.100000000000001" customHeight="1" x14ac:dyDescent="0.15">
      <c r="A328" s="5" t="s">
        <v>462</v>
      </c>
      <c r="B328" s="25" t="s">
        <v>774</v>
      </c>
      <c r="C328" s="25"/>
      <c r="D328" s="25"/>
      <c r="E328" s="8">
        <v>1</v>
      </c>
      <c r="F328" s="8">
        <v>1000</v>
      </c>
      <c r="G328" s="8">
        <v>1000</v>
      </c>
    </row>
    <row r="329" spans="1:7" ht="20.100000000000001" customHeight="1" x14ac:dyDescent="0.15">
      <c r="A329" s="5" t="s">
        <v>462</v>
      </c>
      <c r="B329" s="25" t="s">
        <v>774</v>
      </c>
      <c r="C329" s="25"/>
      <c r="D329" s="25"/>
      <c r="E329" s="8">
        <v>1</v>
      </c>
      <c r="F329" s="8">
        <v>1000</v>
      </c>
      <c r="G329" s="8">
        <v>1000</v>
      </c>
    </row>
    <row r="330" spans="1:7" ht="24.95" customHeight="1" x14ac:dyDescent="0.15">
      <c r="A330" s="24" t="s">
        <v>446</v>
      </c>
      <c r="B330" s="24"/>
      <c r="C330" s="24"/>
      <c r="D330" s="24"/>
      <c r="E330" s="24"/>
      <c r="F330" s="24"/>
      <c r="G330" s="10">
        <f>SUBTOTAL(9,G326:G329)</f>
        <v>13000</v>
      </c>
    </row>
    <row r="331" spans="1:7" ht="20.100000000000001" customHeight="1" x14ac:dyDescent="0.15"/>
    <row r="332" spans="1:7" ht="24.95" customHeight="1" x14ac:dyDescent="0.15">
      <c r="A332" s="22" t="s">
        <v>450</v>
      </c>
      <c r="B332" s="22"/>
      <c r="C332" s="23" t="s">
        <v>394</v>
      </c>
      <c r="D332" s="23"/>
      <c r="E332" s="23"/>
      <c r="F332" s="23"/>
      <c r="G332" s="23"/>
    </row>
    <row r="333" spans="1:7" ht="15" customHeight="1" x14ac:dyDescent="0.15"/>
    <row r="334" spans="1:7" ht="24.95" customHeight="1" x14ac:dyDescent="0.15">
      <c r="A334" s="14" t="s">
        <v>779</v>
      </c>
      <c r="B334" s="14"/>
      <c r="C334" s="14"/>
      <c r="D334" s="14"/>
      <c r="E334" s="14"/>
      <c r="F334" s="14"/>
      <c r="G334" s="14"/>
    </row>
    <row r="335" spans="1:7" ht="15" customHeight="1" x14ac:dyDescent="0.15"/>
    <row r="336" spans="1:7" ht="50.1" customHeight="1" x14ac:dyDescent="0.15">
      <c r="A336" s="5" t="s">
        <v>330</v>
      </c>
      <c r="B336" s="20" t="s">
        <v>42</v>
      </c>
      <c r="C336" s="20"/>
      <c r="D336" s="20"/>
      <c r="E336" s="5" t="s">
        <v>746</v>
      </c>
      <c r="F336" s="5" t="s">
        <v>747</v>
      </c>
      <c r="G336" s="5" t="s">
        <v>748</v>
      </c>
    </row>
    <row r="337" spans="1:7" ht="20.100000000000001" customHeight="1" x14ac:dyDescent="0.15">
      <c r="A337" s="5" t="s">
        <v>54</v>
      </c>
      <c r="B337" s="20" t="s">
        <v>54</v>
      </c>
      <c r="C337" s="20"/>
      <c r="D337" s="20"/>
      <c r="E337" s="5" t="s">
        <v>54</v>
      </c>
      <c r="F337" s="5" t="s">
        <v>54</v>
      </c>
      <c r="G337" s="5" t="s">
        <v>54</v>
      </c>
    </row>
    <row r="338" spans="1:7" ht="20.100000000000001" customHeight="1" x14ac:dyDescent="0.15"/>
    <row r="339" spans="1:7" ht="24.95" customHeight="1" x14ac:dyDescent="0.15">
      <c r="A339" s="22" t="s">
        <v>450</v>
      </c>
      <c r="B339" s="22"/>
      <c r="C339" s="23" t="s">
        <v>397</v>
      </c>
      <c r="D339" s="23"/>
      <c r="E339" s="23"/>
      <c r="F339" s="23"/>
      <c r="G339" s="23"/>
    </row>
    <row r="340" spans="1:7" ht="15" customHeight="1" x14ac:dyDescent="0.15"/>
    <row r="341" spans="1:7" ht="24.95" customHeight="1" x14ac:dyDescent="0.15">
      <c r="A341" s="14" t="s">
        <v>779</v>
      </c>
      <c r="B341" s="14"/>
      <c r="C341" s="14"/>
      <c r="D341" s="14"/>
      <c r="E341" s="14"/>
      <c r="F341" s="14"/>
      <c r="G341" s="14"/>
    </row>
    <row r="342" spans="1:7" ht="15" customHeight="1" x14ac:dyDescent="0.15"/>
    <row r="343" spans="1:7" ht="50.1" customHeight="1" x14ac:dyDescent="0.15">
      <c r="A343" s="5" t="s">
        <v>330</v>
      </c>
      <c r="B343" s="20" t="s">
        <v>42</v>
      </c>
      <c r="C343" s="20"/>
      <c r="D343" s="20"/>
      <c r="E343" s="5" t="s">
        <v>746</v>
      </c>
      <c r="F343" s="5" t="s">
        <v>747</v>
      </c>
      <c r="G343" s="5" t="s">
        <v>748</v>
      </c>
    </row>
    <row r="344" spans="1:7" ht="20.100000000000001" customHeight="1" x14ac:dyDescent="0.15">
      <c r="A344" s="5" t="s">
        <v>54</v>
      </c>
      <c r="B344" s="20" t="s">
        <v>54</v>
      </c>
      <c r="C344" s="20"/>
      <c r="D344" s="20"/>
      <c r="E344" s="5" t="s">
        <v>54</v>
      </c>
      <c r="F344" s="5" t="s">
        <v>54</v>
      </c>
      <c r="G344" s="5" t="s">
        <v>54</v>
      </c>
    </row>
    <row r="345" spans="1:7" ht="20.100000000000001" customHeight="1" x14ac:dyDescent="0.15"/>
    <row r="346" spans="1:7" ht="24.95" customHeight="1" x14ac:dyDescent="0.15">
      <c r="A346" s="22" t="s">
        <v>450</v>
      </c>
      <c r="B346" s="22"/>
      <c r="C346" s="23" t="s">
        <v>400</v>
      </c>
      <c r="D346" s="23"/>
      <c r="E346" s="23"/>
      <c r="F346" s="23"/>
      <c r="G346" s="23"/>
    </row>
    <row r="347" spans="1:7" ht="15" customHeight="1" x14ac:dyDescent="0.15"/>
    <row r="348" spans="1:7" ht="24.95" customHeight="1" x14ac:dyDescent="0.15">
      <c r="A348" s="14" t="s">
        <v>779</v>
      </c>
      <c r="B348" s="14"/>
      <c r="C348" s="14"/>
      <c r="D348" s="14"/>
      <c r="E348" s="14"/>
      <c r="F348" s="14"/>
      <c r="G348" s="14"/>
    </row>
    <row r="349" spans="1:7" ht="15" customHeight="1" x14ac:dyDescent="0.15"/>
    <row r="350" spans="1:7" ht="50.1" customHeight="1" x14ac:dyDescent="0.15">
      <c r="A350" s="5" t="s">
        <v>330</v>
      </c>
      <c r="B350" s="20" t="s">
        <v>42</v>
      </c>
      <c r="C350" s="20"/>
      <c r="D350" s="20"/>
      <c r="E350" s="5" t="s">
        <v>746</v>
      </c>
      <c r="F350" s="5" t="s">
        <v>747</v>
      </c>
      <c r="G350" s="5" t="s">
        <v>748</v>
      </c>
    </row>
    <row r="351" spans="1:7" ht="20.100000000000001" customHeight="1" x14ac:dyDescent="0.15">
      <c r="A351" s="5" t="s">
        <v>54</v>
      </c>
      <c r="B351" s="20" t="s">
        <v>54</v>
      </c>
      <c r="C351" s="20"/>
      <c r="D351" s="20"/>
      <c r="E351" s="5" t="s">
        <v>54</v>
      </c>
      <c r="F351" s="5" t="s">
        <v>54</v>
      </c>
      <c r="G351" s="5" t="s">
        <v>54</v>
      </c>
    </row>
    <row r="352" spans="1:7" ht="20.100000000000001" customHeight="1" x14ac:dyDescent="0.15"/>
    <row r="353" spans="1:7" ht="24.95" customHeight="1" x14ac:dyDescent="0.15">
      <c r="A353" s="22" t="s">
        <v>450</v>
      </c>
      <c r="B353" s="22"/>
      <c r="C353" s="23" t="s">
        <v>394</v>
      </c>
      <c r="D353" s="23"/>
      <c r="E353" s="23"/>
      <c r="F353" s="23"/>
      <c r="G353" s="23"/>
    </row>
    <row r="354" spans="1:7" ht="15" customHeight="1" x14ac:dyDescent="0.15"/>
    <row r="355" spans="1:7" ht="24.95" customHeight="1" x14ac:dyDescent="0.15">
      <c r="A355" s="14" t="s">
        <v>780</v>
      </c>
      <c r="B355" s="14"/>
      <c r="C355" s="14"/>
      <c r="D355" s="14"/>
      <c r="E355" s="14"/>
      <c r="F355" s="14"/>
      <c r="G355" s="14"/>
    </row>
    <row r="356" spans="1:7" ht="15" customHeight="1" x14ac:dyDescent="0.15"/>
    <row r="357" spans="1:7" ht="50.1" customHeight="1" x14ac:dyDescent="0.15">
      <c r="A357" s="5" t="s">
        <v>330</v>
      </c>
      <c r="B357" s="20" t="s">
        <v>42</v>
      </c>
      <c r="C357" s="20"/>
      <c r="D357" s="20"/>
      <c r="E357" s="5" t="s">
        <v>746</v>
      </c>
      <c r="F357" s="5" t="s">
        <v>747</v>
      </c>
      <c r="G357" s="5" t="s">
        <v>748</v>
      </c>
    </row>
    <row r="358" spans="1:7" ht="20.100000000000001" customHeight="1" x14ac:dyDescent="0.15">
      <c r="A358" s="5" t="s">
        <v>54</v>
      </c>
      <c r="B358" s="20" t="s">
        <v>54</v>
      </c>
      <c r="C358" s="20"/>
      <c r="D358" s="20"/>
      <c r="E358" s="5" t="s">
        <v>54</v>
      </c>
      <c r="F358" s="5" t="s">
        <v>54</v>
      </c>
      <c r="G358" s="5" t="s">
        <v>54</v>
      </c>
    </row>
    <row r="359" spans="1:7" ht="20.100000000000001" customHeight="1" x14ac:dyDescent="0.15"/>
    <row r="360" spans="1:7" ht="24.95" customHeight="1" x14ac:dyDescent="0.15">
      <c r="A360" s="22" t="s">
        <v>450</v>
      </c>
      <c r="B360" s="22"/>
      <c r="C360" s="23" t="s">
        <v>397</v>
      </c>
      <c r="D360" s="23"/>
      <c r="E360" s="23"/>
      <c r="F360" s="23"/>
      <c r="G360" s="23"/>
    </row>
    <row r="361" spans="1:7" ht="15" customHeight="1" x14ac:dyDescent="0.15"/>
    <row r="362" spans="1:7" ht="24.95" customHeight="1" x14ac:dyDescent="0.15">
      <c r="A362" s="14" t="s">
        <v>780</v>
      </c>
      <c r="B362" s="14"/>
      <c r="C362" s="14"/>
      <c r="D362" s="14"/>
      <c r="E362" s="14"/>
      <c r="F362" s="14"/>
      <c r="G362" s="14"/>
    </row>
    <row r="363" spans="1:7" ht="15" customHeight="1" x14ac:dyDescent="0.15"/>
    <row r="364" spans="1:7" ht="50.1" customHeight="1" x14ac:dyDescent="0.15">
      <c r="A364" s="5" t="s">
        <v>330</v>
      </c>
      <c r="B364" s="20" t="s">
        <v>42</v>
      </c>
      <c r="C364" s="20"/>
      <c r="D364" s="20"/>
      <c r="E364" s="5" t="s">
        <v>746</v>
      </c>
      <c r="F364" s="5" t="s">
        <v>747</v>
      </c>
      <c r="G364" s="5" t="s">
        <v>748</v>
      </c>
    </row>
    <row r="365" spans="1:7" ht="20.100000000000001" customHeight="1" x14ac:dyDescent="0.15">
      <c r="A365" s="5" t="s">
        <v>54</v>
      </c>
      <c r="B365" s="20" t="s">
        <v>54</v>
      </c>
      <c r="C365" s="20"/>
      <c r="D365" s="20"/>
      <c r="E365" s="5" t="s">
        <v>54</v>
      </c>
      <c r="F365" s="5" t="s">
        <v>54</v>
      </c>
      <c r="G365" s="5" t="s">
        <v>54</v>
      </c>
    </row>
    <row r="366" spans="1:7" ht="20.100000000000001" customHeight="1" x14ac:dyDescent="0.15"/>
    <row r="367" spans="1:7" ht="24.95" customHeight="1" x14ac:dyDescent="0.15">
      <c r="A367" s="22" t="s">
        <v>450</v>
      </c>
      <c r="B367" s="22"/>
      <c r="C367" s="23" t="s">
        <v>400</v>
      </c>
      <c r="D367" s="23"/>
      <c r="E367" s="23"/>
      <c r="F367" s="23"/>
      <c r="G367" s="23"/>
    </row>
    <row r="368" spans="1:7" ht="15" customHeight="1" x14ac:dyDescent="0.15"/>
    <row r="369" spans="1:7" ht="24.95" customHeight="1" x14ac:dyDescent="0.15">
      <c r="A369" s="14" t="s">
        <v>780</v>
      </c>
      <c r="B369" s="14"/>
      <c r="C369" s="14"/>
      <c r="D369" s="14"/>
      <c r="E369" s="14"/>
      <c r="F369" s="14"/>
      <c r="G369" s="14"/>
    </row>
    <row r="370" spans="1:7" ht="15" customHeight="1" x14ac:dyDescent="0.15"/>
    <row r="371" spans="1:7" ht="50.1" customHeight="1" x14ac:dyDescent="0.15">
      <c r="A371" s="5" t="s">
        <v>330</v>
      </c>
      <c r="B371" s="20" t="s">
        <v>42</v>
      </c>
      <c r="C371" s="20"/>
      <c r="D371" s="20"/>
      <c r="E371" s="5" t="s">
        <v>746</v>
      </c>
      <c r="F371" s="5" t="s">
        <v>747</v>
      </c>
      <c r="G371" s="5" t="s">
        <v>748</v>
      </c>
    </row>
    <row r="372" spans="1:7" ht="20.100000000000001" customHeight="1" x14ac:dyDescent="0.15">
      <c r="A372" s="5" t="s">
        <v>54</v>
      </c>
      <c r="B372" s="20" t="s">
        <v>54</v>
      </c>
      <c r="C372" s="20"/>
      <c r="D372" s="20"/>
      <c r="E372" s="5" t="s">
        <v>54</v>
      </c>
      <c r="F372" s="5" t="s">
        <v>54</v>
      </c>
      <c r="G372" s="5" t="s">
        <v>54</v>
      </c>
    </row>
  </sheetData>
  <sheetProtection password="CD96" sheet="1" objects="1" scenarios="1"/>
  <mergeCells count="348">
    <mergeCell ref="A369:G369"/>
    <mergeCell ref="B371:D371"/>
    <mergeCell ref="B372:D372"/>
    <mergeCell ref="A362:G362"/>
    <mergeCell ref="B364:D364"/>
    <mergeCell ref="B365:D365"/>
    <mergeCell ref="A367:B367"/>
    <mergeCell ref="C367:G367"/>
    <mergeCell ref="A355:G355"/>
    <mergeCell ref="B357:D357"/>
    <mergeCell ref="B358:D358"/>
    <mergeCell ref="A360:B360"/>
    <mergeCell ref="C360:G360"/>
    <mergeCell ref="A348:G348"/>
    <mergeCell ref="B350:D350"/>
    <mergeCell ref="B351:D351"/>
    <mergeCell ref="A353:B353"/>
    <mergeCell ref="C353:G353"/>
    <mergeCell ref="A341:G341"/>
    <mergeCell ref="B343:D343"/>
    <mergeCell ref="B344:D344"/>
    <mergeCell ref="A346:B346"/>
    <mergeCell ref="C346:G346"/>
    <mergeCell ref="A334:G334"/>
    <mergeCell ref="B336:D336"/>
    <mergeCell ref="B337:D337"/>
    <mergeCell ref="A339:B339"/>
    <mergeCell ref="C339:G339"/>
    <mergeCell ref="B328:D328"/>
    <mergeCell ref="B329:D329"/>
    <mergeCell ref="A330:F330"/>
    <mergeCell ref="A332:B332"/>
    <mergeCell ref="C332:G332"/>
    <mergeCell ref="A322:G322"/>
    <mergeCell ref="B324:D324"/>
    <mergeCell ref="B325:D325"/>
    <mergeCell ref="B326:D326"/>
    <mergeCell ref="B327:D327"/>
    <mergeCell ref="A318:B318"/>
    <mergeCell ref="C318:G318"/>
    <mergeCell ref="A319:B319"/>
    <mergeCell ref="C319:G319"/>
    <mergeCell ref="A320:B320"/>
    <mergeCell ref="C320:G320"/>
    <mergeCell ref="B312:D312"/>
    <mergeCell ref="B313:D313"/>
    <mergeCell ref="B314:D314"/>
    <mergeCell ref="B315:D315"/>
    <mergeCell ref="A316:F316"/>
    <mergeCell ref="A306:B306"/>
    <mergeCell ref="C306:G306"/>
    <mergeCell ref="A308:G308"/>
    <mergeCell ref="B310:D310"/>
    <mergeCell ref="B311:D311"/>
    <mergeCell ref="B301:D301"/>
    <mergeCell ref="A302:F302"/>
    <mergeCell ref="A304:B304"/>
    <mergeCell ref="C304:G304"/>
    <mergeCell ref="A305:B305"/>
    <mergeCell ref="C305:G305"/>
    <mergeCell ref="A295:B295"/>
    <mergeCell ref="C295:G295"/>
    <mergeCell ref="A297:G297"/>
    <mergeCell ref="B299:D299"/>
    <mergeCell ref="B300:D300"/>
    <mergeCell ref="A291:F291"/>
    <mergeCell ref="A293:B293"/>
    <mergeCell ref="C293:G293"/>
    <mergeCell ref="A294:B294"/>
    <mergeCell ref="C294:G294"/>
    <mergeCell ref="B286:D286"/>
    <mergeCell ref="B287:D287"/>
    <mergeCell ref="B288:D288"/>
    <mergeCell ref="B289:D289"/>
    <mergeCell ref="B290:D290"/>
    <mergeCell ref="A281:B281"/>
    <mergeCell ref="C281:G281"/>
    <mergeCell ref="A282:B282"/>
    <mergeCell ref="C282:G282"/>
    <mergeCell ref="A284:G284"/>
    <mergeCell ref="B276:D276"/>
    <mergeCell ref="B277:D277"/>
    <mergeCell ref="A278:F278"/>
    <mergeCell ref="A280:B280"/>
    <mergeCell ref="C280:G280"/>
    <mergeCell ref="A270:G270"/>
    <mergeCell ref="B272:D272"/>
    <mergeCell ref="B273:D273"/>
    <mergeCell ref="B274:D274"/>
    <mergeCell ref="B275:D275"/>
    <mergeCell ref="A266:B266"/>
    <mergeCell ref="C266:G266"/>
    <mergeCell ref="A267:B267"/>
    <mergeCell ref="C267:G267"/>
    <mergeCell ref="A268:B268"/>
    <mergeCell ref="C268:G268"/>
    <mergeCell ref="B260:D260"/>
    <mergeCell ref="B261:D261"/>
    <mergeCell ref="B262:D262"/>
    <mergeCell ref="B263:D263"/>
    <mergeCell ref="A264:F264"/>
    <mergeCell ref="A254:B254"/>
    <mergeCell ref="C254:G254"/>
    <mergeCell ref="A256:G256"/>
    <mergeCell ref="B258:D258"/>
    <mergeCell ref="B259:D259"/>
    <mergeCell ref="B249:D249"/>
    <mergeCell ref="A250:F250"/>
    <mergeCell ref="A252:B252"/>
    <mergeCell ref="C252:G252"/>
    <mergeCell ref="A253:B253"/>
    <mergeCell ref="C253:G253"/>
    <mergeCell ref="A243:B243"/>
    <mergeCell ref="C243:G243"/>
    <mergeCell ref="A245:G245"/>
    <mergeCell ref="B247:D247"/>
    <mergeCell ref="B248:D248"/>
    <mergeCell ref="A239:F239"/>
    <mergeCell ref="A241:B241"/>
    <mergeCell ref="C241:G241"/>
    <mergeCell ref="A242:B242"/>
    <mergeCell ref="C242:G242"/>
    <mergeCell ref="B234:D234"/>
    <mergeCell ref="B235:D235"/>
    <mergeCell ref="B236:D236"/>
    <mergeCell ref="B237:D237"/>
    <mergeCell ref="B238:D238"/>
    <mergeCell ref="A229:B229"/>
    <mergeCell ref="C229:G229"/>
    <mergeCell ref="A230:B230"/>
    <mergeCell ref="C230:G230"/>
    <mergeCell ref="A232:G232"/>
    <mergeCell ref="B224:D224"/>
    <mergeCell ref="B225:D225"/>
    <mergeCell ref="A226:F226"/>
    <mergeCell ref="A228:B228"/>
    <mergeCell ref="C228:G228"/>
    <mergeCell ref="A218:G218"/>
    <mergeCell ref="B220:D220"/>
    <mergeCell ref="B221:D221"/>
    <mergeCell ref="B222:D222"/>
    <mergeCell ref="B223:D223"/>
    <mergeCell ref="A214:B214"/>
    <mergeCell ref="C214:G214"/>
    <mergeCell ref="A215:B215"/>
    <mergeCell ref="C215:G215"/>
    <mergeCell ref="A216:B216"/>
    <mergeCell ref="C216:G216"/>
    <mergeCell ref="B208:D208"/>
    <mergeCell ref="B209:D209"/>
    <mergeCell ref="B210:D210"/>
    <mergeCell ref="B211:D211"/>
    <mergeCell ref="A212:F212"/>
    <mergeCell ref="A202:B202"/>
    <mergeCell ref="C202:G202"/>
    <mergeCell ref="A204:G204"/>
    <mergeCell ref="B206:D206"/>
    <mergeCell ref="B207:D207"/>
    <mergeCell ref="B197:D197"/>
    <mergeCell ref="A198:F198"/>
    <mergeCell ref="A200:B200"/>
    <mergeCell ref="C200:G200"/>
    <mergeCell ref="A201:B201"/>
    <mergeCell ref="C201:G201"/>
    <mergeCell ref="A191:B191"/>
    <mergeCell ref="C191:G191"/>
    <mergeCell ref="A193:G193"/>
    <mergeCell ref="B195:D195"/>
    <mergeCell ref="B196:D196"/>
    <mergeCell ref="A187:F187"/>
    <mergeCell ref="A189:B189"/>
    <mergeCell ref="C189:G189"/>
    <mergeCell ref="A190:B190"/>
    <mergeCell ref="C190:G190"/>
    <mergeCell ref="B182:D182"/>
    <mergeCell ref="B183:D183"/>
    <mergeCell ref="B184:D184"/>
    <mergeCell ref="B185:D185"/>
    <mergeCell ref="B186:D186"/>
    <mergeCell ref="A177:B177"/>
    <mergeCell ref="C177:G177"/>
    <mergeCell ref="A178:B178"/>
    <mergeCell ref="C178:G178"/>
    <mergeCell ref="A180:G180"/>
    <mergeCell ref="A171:G171"/>
    <mergeCell ref="B173:D173"/>
    <mergeCell ref="B174:D174"/>
    <mergeCell ref="A176:B176"/>
    <mergeCell ref="C176:G176"/>
    <mergeCell ref="A164:G164"/>
    <mergeCell ref="B166:D166"/>
    <mergeCell ref="B167:D167"/>
    <mergeCell ref="A169:B169"/>
    <mergeCell ref="C169:G169"/>
    <mergeCell ref="A157:G157"/>
    <mergeCell ref="B159:D159"/>
    <mergeCell ref="B160:D160"/>
    <mergeCell ref="A162:B162"/>
    <mergeCell ref="C162:G162"/>
    <mergeCell ref="B151:E151"/>
    <mergeCell ref="B152:E152"/>
    <mergeCell ref="A153:F153"/>
    <mergeCell ref="A155:B155"/>
    <mergeCell ref="C155:G155"/>
    <mergeCell ref="B146:E146"/>
    <mergeCell ref="B147:E147"/>
    <mergeCell ref="B148:E148"/>
    <mergeCell ref="B149:E149"/>
    <mergeCell ref="B150:E150"/>
    <mergeCell ref="A140:B140"/>
    <mergeCell ref="C140:G140"/>
    <mergeCell ref="A142:G142"/>
    <mergeCell ref="B144:E144"/>
    <mergeCell ref="B145:E145"/>
    <mergeCell ref="B135:E135"/>
    <mergeCell ref="A136:F136"/>
    <mergeCell ref="A138:B138"/>
    <mergeCell ref="C138:G138"/>
    <mergeCell ref="A139:B139"/>
    <mergeCell ref="C139:G139"/>
    <mergeCell ref="A129:G129"/>
    <mergeCell ref="B131:E131"/>
    <mergeCell ref="B132:E132"/>
    <mergeCell ref="B133:E133"/>
    <mergeCell ref="B134:E134"/>
    <mergeCell ref="A125:B125"/>
    <mergeCell ref="C125:G125"/>
    <mergeCell ref="A126:B126"/>
    <mergeCell ref="C126:G126"/>
    <mergeCell ref="A127:B127"/>
    <mergeCell ref="C127:G127"/>
    <mergeCell ref="B119:E119"/>
    <mergeCell ref="B120:E120"/>
    <mergeCell ref="B121:E121"/>
    <mergeCell ref="B122:E122"/>
    <mergeCell ref="A123:F123"/>
    <mergeCell ref="B114:E114"/>
    <mergeCell ref="B115:E115"/>
    <mergeCell ref="B116:E116"/>
    <mergeCell ref="B117:E117"/>
    <mergeCell ref="B118:E118"/>
    <mergeCell ref="A109:B109"/>
    <mergeCell ref="C109:G109"/>
    <mergeCell ref="A110:B110"/>
    <mergeCell ref="C110:G110"/>
    <mergeCell ref="A112:G112"/>
    <mergeCell ref="B103:E103"/>
    <mergeCell ref="B104:E104"/>
    <mergeCell ref="B105:E105"/>
    <mergeCell ref="A106:F106"/>
    <mergeCell ref="A108:B108"/>
    <mergeCell ref="C108:G108"/>
    <mergeCell ref="A97:B97"/>
    <mergeCell ref="C97:G97"/>
    <mergeCell ref="A99:G99"/>
    <mergeCell ref="B101:E101"/>
    <mergeCell ref="B102:E102"/>
    <mergeCell ref="A93:F93"/>
    <mergeCell ref="A95:B95"/>
    <mergeCell ref="C95:G95"/>
    <mergeCell ref="A96:B96"/>
    <mergeCell ref="C96:G96"/>
    <mergeCell ref="B88:E88"/>
    <mergeCell ref="B89:E89"/>
    <mergeCell ref="B90:E90"/>
    <mergeCell ref="B91:E91"/>
    <mergeCell ref="B92:E92"/>
    <mergeCell ref="A82:B82"/>
    <mergeCell ref="C82:G82"/>
    <mergeCell ref="A84:G84"/>
    <mergeCell ref="B86:E86"/>
    <mergeCell ref="B87:E87"/>
    <mergeCell ref="B77:E77"/>
    <mergeCell ref="A78:F78"/>
    <mergeCell ref="A80:B80"/>
    <mergeCell ref="C80:G80"/>
    <mergeCell ref="A81:B81"/>
    <mergeCell ref="C81:G81"/>
    <mergeCell ref="A71:B71"/>
    <mergeCell ref="C71:G71"/>
    <mergeCell ref="A73:G73"/>
    <mergeCell ref="B75:E75"/>
    <mergeCell ref="B76:E76"/>
    <mergeCell ref="B66:E66"/>
    <mergeCell ref="A67:F67"/>
    <mergeCell ref="A69:B69"/>
    <mergeCell ref="C69:G69"/>
    <mergeCell ref="A70:B70"/>
    <mergeCell ref="C70:G70"/>
    <mergeCell ref="A60:G60"/>
    <mergeCell ref="B62:E62"/>
    <mergeCell ref="B63:E63"/>
    <mergeCell ref="B64:E64"/>
    <mergeCell ref="B65:E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95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447</v>
      </c>
      <c r="B2" s="22"/>
      <c r="C2" s="23" t="s">
        <v>214</v>
      </c>
      <c r="D2" s="23"/>
      <c r="E2" s="23"/>
      <c r="F2" s="23"/>
      <c r="G2" s="23"/>
    </row>
    <row r="3" spans="1:7" ht="20.100000000000001" customHeight="1" x14ac:dyDescent="0.15">
      <c r="A3" s="22" t="s">
        <v>448</v>
      </c>
      <c r="B3" s="22"/>
      <c r="C3" s="23" t="s">
        <v>449</v>
      </c>
      <c r="D3" s="23"/>
      <c r="E3" s="23"/>
      <c r="F3" s="23"/>
      <c r="G3" s="23"/>
    </row>
    <row r="4" spans="1:7" ht="24.95" customHeight="1" x14ac:dyDescent="0.15">
      <c r="A4" s="22" t="s">
        <v>450</v>
      </c>
      <c r="B4" s="22"/>
      <c r="C4" s="23" t="s">
        <v>394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781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330</v>
      </c>
      <c r="B8" s="20" t="s">
        <v>750</v>
      </c>
      <c r="C8" s="20"/>
      <c r="D8" s="5" t="s">
        <v>782</v>
      </c>
      <c r="E8" s="5" t="s">
        <v>783</v>
      </c>
      <c r="F8" s="5" t="s">
        <v>784</v>
      </c>
      <c r="G8" s="5" t="s">
        <v>785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549</v>
      </c>
      <c r="B10" s="25" t="s">
        <v>786</v>
      </c>
      <c r="C10" s="25"/>
      <c r="D10" s="5" t="s">
        <v>394</v>
      </c>
      <c r="E10" s="8">
        <v>1</v>
      </c>
      <c r="F10" s="8">
        <v>42089.35</v>
      </c>
      <c r="G10" s="8">
        <v>42089.35</v>
      </c>
    </row>
    <row r="11" spans="1:7" ht="24.95" customHeight="1" x14ac:dyDescent="0.15">
      <c r="A11" s="24" t="s">
        <v>787</v>
      </c>
      <c r="B11" s="24"/>
      <c r="C11" s="24"/>
      <c r="D11" s="24"/>
      <c r="E11" s="10">
        <f>SUBTOTAL(9,E10:E10)</f>
        <v>1</v>
      </c>
      <c r="F11" s="10" t="s">
        <v>338</v>
      </c>
      <c r="G11" s="10">
        <f>SUBTOTAL(9,G10:G10)</f>
        <v>42089.35</v>
      </c>
    </row>
    <row r="12" spans="1:7" ht="20.100000000000001" customHeight="1" x14ac:dyDescent="0.15">
      <c r="A12" s="5" t="s">
        <v>503</v>
      </c>
      <c r="B12" s="25" t="s">
        <v>788</v>
      </c>
      <c r="C12" s="25"/>
      <c r="D12" s="5" t="s">
        <v>394</v>
      </c>
      <c r="E12" s="8">
        <v>1</v>
      </c>
      <c r="F12" s="8">
        <v>10000</v>
      </c>
      <c r="G12" s="8">
        <v>10000</v>
      </c>
    </row>
    <row r="13" spans="1:7" ht="24.95" customHeight="1" x14ac:dyDescent="0.15">
      <c r="A13" s="24" t="s">
        <v>787</v>
      </c>
      <c r="B13" s="24"/>
      <c r="C13" s="24"/>
      <c r="D13" s="24"/>
      <c r="E13" s="10">
        <f>SUBTOTAL(9,E12:E12)</f>
        <v>1</v>
      </c>
      <c r="F13" s="10" t="s">
        <v>338</v>
      </c>
      <c r="G13" s="10">
        <f>SUBTOTAL(9,G12:G12)</f>
        <v>10000</v>
      </c>
    </row>
    <row r="14" spans="1:7" ht="24.95" customHeight="1" x14ac:dyDescent="0.15">
      <c r="A14" s="24" t="s">
        <v>789</v>
      </c>
      <c r="B14" s="24"/>
      <c r="C14" s="24"/>
      <c r="D14" s="24"/>
      <c r="E14" s="24"/>
      <c r="F14" s="24"/>
      <c r="G14" s="10">
        <f>SUBTOTAL(9,G10:G13)</f>
        <v>52089.35</v>
      </c>
    </row>
    <row r="15" spans="1:7" ht="24.95" customHeight="1" x14ac:dyDescent="0.15"/>
    <row r="16" spans="1:7" ht="20.100000000000001" customHeight="1" x14ac:dyDescent="0.15">
      <c r="A16" s="22" t="s">
        <v>447</v>
      </c>
      <c r="B16" s="22"/>
      <c r="C16" s="23" t="s">
        <v>214</v>
      </c>
      <c r="D16" s="23"/>
      <c r="E16" s="23"/>
      <c r="F16" s="23"/>
      <c r="G16" s="23"/>
    </row>
    <row r="17" spans="1:7" ht="20.100000000000001" customHeight="1" x14ac:dyDescent="0.15">
      <c r="A17" s="22" t="s">
        <v>448</v>
      </c>
      <c r="B17" s="22"/>
      <c r="C17" s="23" t="s">
        <v>449</v>
      </c>
      <c r="D17" s="23"/>
      <c r="E17" s="23"/>
      <c r="F17" s="23"/>
      <c r="G17" s="23"/>
    </row>
    <row r="18" spans="1:7" ht="24.95" customHeight="1" x14ac:dyDescent="0.15">
      <c r="A18" s="22" t="s">
        <v>450</v>
      </c>
      <c r="B18" s="22"/>
      <c r="C18" s="23" t="s">
        <v>394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790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330</v>
      </c>
      <c r="B22" s="20" t="s">
        <v>750</v>
      </c>
      <c r="C22" s="20"/>
      <c r="D22" s="5" t="s">
        <v>782</v>
      </c>
      <c r="E22" s="5" t="s">
        <v>783</v>
      </c>
      <c r="F22" s="5" t="s">
        <v>784</v>
      </c>
      <c r="G22" s="5" t="s">
        <v>785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579</v>
      </c>
      <c r="B24" s="25" t="s">
        <v>791</v>
      </c>
      <c r="C24" s="25"/>
      <c r="D24" s="5" t="s">
        <v>394</v>
      </c>
      <c r="E24" s="8">
        <v>1</v>
      </c>
      <c r="F24" s="8">
        <v>9200</v>
      </c>
      <c r="G24" s="8">
        <v>9200</v>
      </c>
    </row>
    <row r="25" spans="1:7" ht="24.95" customHeight="1" x14ac:dyDescent="0.15">
      <c r="A25" s="24" t="s">
        <v>787</v>
      </c>
      <c r="B25" s="24"/>
      <c r="C25" s="24"/>
      <c r="D25" s="24"/>
      <c r="E25" s="10">
        <f>SUBTOTAL(9,E24:E24)</f>
        <v>1</v>
      </c>
      <c r="F25" s="10" t="s">
        <v>338</v>
      </c>
      <c r="G25" s="10">
        <f>SUBTOTAL(9,G24:G24)</f>
        <v>9200</v>
      </c>
    </row>
    <row r="26" spans="1:7" ht="24.95" customHeight="1" x14ac:dyDescent="0.15">
      <c r="A26" s="24" t="s">
        <v>789</v>
      </c>
      <c r="B26" s="24"/>
      <c r="C26" s="24"/>
      <c r="D26" s="24"/>
      <c r="E26" s="24"/>
      <c r="F26" s="24"/>
      <c r="G26" s="10">
        <f>SUBTOTAL(9,G24:G25)</f>
        <v>9200</v>
      </c>
    </row>
    <row r="27" spans="1:7" ht="24.95" customHeight="1" x14ac:dyDescent="0.15"/>
    <row r="28" spans="1:7" ht="20.100000000000001" customHeight="1" x14ac:dyDescent="0.15">
      <c r="A28" s="22" t="s">
        <v>447</v>
      </c>
      <c r="B28" s="22"/>
      <c r="C28" s="23" t="s">
        <v>214</v>
      </c>
      <c r="D28" s="23"/>
      <c r="E28" s="23"/>
      <c r="F28" s="23"/>
      <c r="G28" s="23"/>
    </row>
    <row r="29" spans="1:7" ht="20.100000000000001" customHeight="1" x14ac:dyDescent="0.15">
      <c r="A29" s="22" t="s">
        <v>448</v>
      </c>
      <c r="B29" s="22"/>
      <c r="C29" s="23" t="s">
        <v>449</v>
      </c>
      <c r="D29" s="23"/>
      <c r="E29" s="23"/>
      <c r="F29" s="23"/>
      <c r="G29" s="23"/>
    </row>
    <row r="30" spans="1:7" ht="24.95" customHeight="1" x14ac:dyDescent="0.15">
      <c r="A30" s="22" t="s">
        <v>450</v>
      </c>
      <c r="B30" s="22"/>
      <c r="C30" s="23" t="s">
        <v>394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792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330</v>
      </c>
      <c r="B34" s="20" t="s">
        <v>750</v>
      </c>
      <c r="C34" s="20"/>
      <c r="D34" s="5" t="s">
        <v>782</v>
      </c>
      <c r="E34" s="5" t="s">
        <v>783</v>
      </c>
      <c r="F34" s="5" t="s">
        <v>784</v>
      </c>
      <c r="G34" s="5" t="s">
        <v>785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39.950000000000003" customHeight="1" x14ac:dyDescent="0.15">
      <c r="A36" s="5" t="s">
        <v>552</v>
      </c>
      <c r="B36" s="25" t="s">
        <v>793</v>
      </c>
      <c r="C36" s="25"/>
      <c r="D36" s="5" t="s">
        <v>394</v>
      </c>
      <c r="E36" s="8">
        <v>1</v>
      </c>
      <c r="F36" s="8">
        <v>67948</v>
      </c>
      <c r="G36" s="8">
        <v>67948</v>
      </c>
    </row>
    <row r="37" spans="1:7" ht="39.950000000000003" customHeight="1" x14ac:dyDescent="0.15">
      <c r="A37" s="5" t="s">
        <v>552</v>
      </c>
      <c r="B37" s="25" t="s">
        <v>794</v>
      </c>
      <c r="C37" s="25"/>
      <c r="D37" s="5" t="s">
        <v>394</v>
      </c>
      <c r="E37" s="8">
        <v>3</v>
      </c>
      <c r="F37" s="8">
        <v>108696</v>
      </c>
      <c r="G37" s="8">
        <v>326088</v>
      </c>
    </row>
    <row r="38" spans="1:7" ht="39.950000000000003" customHeight="1" x14ac:dyDescent="0.15">
      <c r="A38" s="5" t="s">
        <v>552</v>
      </c>
      <c r="B38" s="25" t="s">
        <v>795</v>
      </c>
      <c r="C38" s="25"/>
      <c r="D38" s="5" t="s">
        <v>394</v>
      </c>
      <c r="E38" s="8">
        <v>4</v>
      </c>
      <c r="F38" s="8">
        <v>24282.5</v>
      </c>
      <c r="G38" s="8">
        <v>97130</v>
      </c>
    </row>
    <row r="39" spans="1:7" ht="24.95" customHeight="1" x14ac:dyDescent="0.15">
      <c r="A39" s="24" t="s">
        <v>787</v>
      </c>
      <c r="B39" s="24"/>
      <c r="C39" s="24"/>
      <c r="D39" s="24"/>
      <c r="E39" s="10">
        <f>SUBTOTAL(9,E36:E38)</f>
        <v>8</v>
      </c>
      <c r="F39" s="10" t="s">
        <v>338</v>
      </c>
      <c r="G39" s="10">
        <f>SUBTOTAL(9,G36:G38)</f>
        <v>491166</v>
      </c>
    </row>
    <row r="40" spans="1:7" ht="24.95" customHeight="1" x14ac:dyDescent="0.15">
      <c r="A40" s="24" t="s">
        <v>789</v>
      </c>
      <c r="B40" s="24"/>
      <c r="C40" s="24"/>
      <c r="D40" s="24"/>
      <c r="E40" s="24"/>
      <c r="F40" s="24"/>
      <c r="G40" s="10">
        <f>SUBTOTAL(9,G36:G39)</f>
        <v>491166</v>
      </c>
    </row>
    <row r="41" spans="1:7" ht="24.95" customHeight="1" x14ac:dyDescent="0.15"/>
    <row r="42" spans="1:7" ht="20.100000000000001" customHeight="1" x14ac:dyDescent="0.15">
      <c r="A42" s="22" t="s">
        <v>447</v>
      </c>
      <c r="B42" s="22"/>
      <c r="C42" s="23" t="s">
        <v>214</v>
      </c>
      <c r="D42" s="23"/>
      <c r="E42" s="23"/>
      <c r="F42" s="23"/>
      <c r="G42" s="23"/>
    </row>
    <row r="43" spans="1:7" ht="20.100000000000001" customHeight="1" x14ac:dyDescent="0.15">
      <c r="A43" s="22" t="s">
        <v>448</v>
      </c>
      <c r="B43" s="22"/>
      <c r="C43" s="23" t="s">
        <v>449</v>
      </c>
      <c r="D43" s="23"/>
      <c r="E43" s="23"/>
      <c r="F43" s="23"/>
      <c r="G43" s="23"/>
    </row>
    <row r="44" spans="1:7" ht="24.95" customHeight="1" x14ac:dyDescent="0.15">
      <c r="A44" s="22" t="s">
        <v>450</v>
      </c>
      <c r="B44" s="22"/>
      <c r="C44" s="23" t="s">
        <v>394</v>
      </c>
      <c r="D44" s="23"/>
      <c r="E44" s="23"/>
      <c r="F44" s="23"/>
      <c r="G44" s="23"/>
    </row>
    <row r="45" spans="1:7" ht="15" customHeight="1" x14ac:dyDescent="0.15"/>
    <row r="46" spans="1:7" ht="24.95" customHeight="1" x14ac:dyDescent="0.15">
      <c r="A46" s="14" t="s">
        <v>796</v>
      </c>
      <c r="B46" s="14"/>
      <c r="C46" s="14"/>
      <c r="D46" s="14"/>
      <c r="E46" s="14"/>
      <c r="F46" s="14"/>
      <c r="G46" s="14"/>
    </row>
    <row r="47" spans="1:7" ht="15" customHeight="1" x14ac:dyDescent="0.15"/>
    <row r="48" spans="1:7" ht="50.1" customHeight="1" x14ac:dyDescent="0.15">
      <c r="A48" s="5" t="s">
        <v>330</v>
      </c>
      <c r="B48" s="20" t="s">
        <v>750</v>
      </c>
      <c r="C48" s="20"/>
      <c r="D48" s="5" t="s">
        <v>782</v>
      </c>
      <c r="E48" s="5" t="s">
        <v>783</v>
      </c>
      <c r="F48" s="5" t="s">
        <v>784</v>
      </c>
      <c r="G48" s="5" t="s">
        <v>785</v>
      </c>
    </row>
    <row r="49" spans="1:7" ht="15" customHeight="1" x14ac:dyDescent="0.15">
      <c r="A49" s="5">
        <v>1</v>
      </c>
      <c r="B49" s="20">
        <v>2</v>
      </c>
      <c r="C49" s="20"/>
      <c r="D49" s="5">
        <v>3</v>
      </c>
      <c r="E49" s="5">
        <v>4</v>
      </c>
      <c r="F49" s="5">
        <v>5</v>
      </c>
      <c r="G49" s="5">
        <v>6</v>
      </c>
    </row>
    <row r="50" spans="1:7" ht="20.100000000000001" customHeight="1" x14ac:dyDescent="0.15">
      <c r="A50" s="5" t="s">
        <v>501</v>
      </c>
      <c r="B50" s="25" t="s">
        <v>797</v>
      </c>
      <c r="C50" s="25"/>
      <c r="D50" s="5" t="s">
        <v>394</v>
      </c>
      <c r="E50" s="8">
        <v>2</v>
      </c>
      <c r="F50" s="8">
        <v>30000</v>
      </c>
      <c r="G50" s="8">
        <v>60000</v>
      </c>
    </row>
    <row r="51" spans="1:7" ht="20.100000000000001" customHeight="1" x14ac:dyDescent="0.15">
      <c r="A51" s="5" t="s">
        <v>501</v>
      </c>
      <c r="B51" s="25" t="s">
        <v>797</v>
      </c>
      <c r="C51" s="25"/>
      <c r="D51" s="5" t="s">
        <v>394</v>
      </c>
      <c r="E51" s="8">
        <v>1</v>
      </c>
      <c r="F51" s="8">
        <v>77520</v>
      </c>
      <c r="G51" s="8">
        <v>77520</v>
      </c>
    </row>
    <row r="52" spans="1:7" ht="39.950000000000003" customHeight="1" x14ac:dyDescent="0.15">
      <c r="A52" s="5" t="s">
        <v>501</v>
      </c>
      <c r="B52" s="25" t="s">
        <v>798</v>
      </c>
      <c r="C52" s="25"/>
      <c r="D52" s="5" t="s">
        <v>394</v>
      </c>
      <c r="E52" s="8">
        <v>20</v>
      </c>
      <c r="F52" s="8">
        <v>7200</v>
      </c>
      <c r="G52" s="8">
        <v>144000</v>
      </c>
    </row>
    <row r="53" spans="1:7" ht="39.950000000000003" customHeight="1" x14ac:dyDescent="0.15">
      <c r="A53" s="5" t="s">
        <v>501</v>
      </c>
      <c r="B53" s="25" t="s">
        <v>799</v>
      </c>
      <c r="C53" s="25"/>
      <c r="D53" s="5" t="s">
        <v>394</v>
      </c>
      <c r="E53" s="8">
        <v>4</v>
      </c>
      <c r="F53" s="8">
        <v>2000</v>
      </c>
      <c r="G53" s="8">
        <v>8000</v>
      </c>
    </row>
    <row r="54" spans="1:7" ht="39.950000000000003" customHeight="1" x14ac:dyDescent="0.15">
      <c r="A54" s="5" t="s">
        <v>501</v>
      </c>
      <c r="B54" s="25" t="s">
        <v>800</v>
      </c>
      <c r="C54" s="25"/>
      <c r="D54" s="5" t="s">
        <v>394</v>
      </c>
      <c r="E54" s="8">
        <v>10</v>
      </c>
      <c r="F54" s="8">
        <v>12830</v>
      </c>
      <c r="G54" s="8">
        <v>128300</v>
      </c>
    </row>
    <row r="55" spans="1:7" ht="24.95" customHeight="1" x14ac:dyDescent="0.15">
      <c r="A55" s="24" t="s">
        <v>787</v>
      </c>
      <c r="B55" s="24"/>
      <c r="C55" s="24"/>
      <c r="D55" s="24"/>
      <c r="E55" s="10">
        <f>SUBTOTAL(9,E50:E54)</f>
        <v>37</v>
      </c>
      <c r="F55" s="10" t="s">
        <v>338</v>
      </c>
      <c r="G55" s="10">
        <f>SUBTOTAL(9,G50:G54)</f>
        <v>417820</v>
      </c>
    </row>
    <row r="56" spans="1:7" ht="24.95" customHeight="1" x14ac:dyDescent="0.15">
      <c r="A56" s="24" t="s">
        <v>789</v>
      </c>
      <c r="B56" s="24"/>
      <c r="C56" s="24"/>
      <c r="D56" s="24"/>
      <c r="E56" s="24"/>
      <c r="F56" s="24"/>
      <c r="G56" s="10">
        <f>SUBTOTAL(9,G50:G55)</f>
        <v>417820</v>
      </c>
    </row>
    <row r="57" spans="1:7" ht="24.95" customHeight="1" x14ac:dyDescent="0.15"/>
    <row r="58" spans="1:7" ht="20.100000000000001" customHeight="1" x14ac:dyDescent="0.15">
      <c r="A58" s="22" t="s">
        <v>447</v>
      </c>
      <c r="B58" s="22"/>
      <c r="C58" s="23" t="s">
        <v>214</v>
      </c>
      <c r="D58" s="23"/>
      <c r="E58" s="23"/>
      <c r="F58" s="23"/>
      <c r="G58" s="23"/>
    </row>
    <row r="59" spans="1:7" ht="20.100000000000001" customHeight="1" x14ac:dyDescent="0.15">
      <c r="A59" s="22" t="s">
        <v>448</v>
      </c>
      <c r="B59" s="22"/>
      <c r="C59" s="23" t="s">
        <v>449</v>
      </c>
      <c r="D59" s="23"/>
      <c r="E59" s="23"/>
      <c r="F59" s="23"/>
      <c r="G59" s="23"/>
    </row>
    <row r="60" spans="1:7" ht="24.95" customHeight="1" x14ac:dyDescent="0.15">
      <c r="A60" s="22" t="s">
        <v>450</v>
      </c>
      <c r="B60" s="22"/>
      <c r="C60" s="23" t="s">
        <v>394</v>
      </c>
      <c r="D60" s="23"/>
      <c r="E60" s="23"/>
      <c r="F60" s="23"/>
      <c r="G60" s="23"/>
    </row>
    <row r="61" spans="1:7" ht="15" customHeight="1" x14ac:dyDescent="0.15"/>
    <row r="62" spans="1:7" ht="24.95" customHeight="1" x14ac:dyDescent="0.15">
      <c r="A62" s="14" t="s">
        <v>801</v>
      </c>
      <c r="B62" s="14"/>
      <c r="C62" s="14"/>
      <c r="D62" s="14"/>
      <c r="E62" s="14"/>
      <c r="F62" s="14"/>
      <c r="G62" s="14"/>
    </row>
    <row r="63" spans="1:7" ht="15" customHeight="1" x14ac:dyDescent="0.15"/>
    <row r="64" spans="1:7" ht="50.1" customHeight="1" x14ac:dyDescent="0.15">
      <c r="A64" s="5" t="s">
        <v>330</v>
      </c>
      <c r="B64" s="20" t="s">
        <v>750</v>
      </c>
      <c r="C64" s="20"/>
      <c r="D64" s="5" t="s">
        <v>782</v>
      </c>
      <c r="E64" s="5" t="s">
        <v>783</v>
      </c>
      <c r="F64" s="5" t="s">
        <v>784</v>
      </c>
      <c r="G64" s="5" t="s">
        <v>785</v>
      </c>
    </row>
    <row r="65" spans="1:7" ht="15" customHeight="1" x14ac:dyDescent="0.15">
      <c r="A65" s="5">
        <v>1</v>
      </c>
      <c r="B65" s="20">
        <v>2</v>
      </c>
      <c r="C65" s="20"/>
      <c r="D65" s="5">
        <v>3</v>
      </c>
      <c r="E65" s="5">
        <v>4</v>
      </c>
      <c r="F65" s="5">
        <v>5</v>
      </c>
      <c r="G65" s="5">
        <v>6</v>
      </c>
    </row>
    <row r="66" spans="1:7" ht="20.100000000000001" customHeight="1" x14ac:dyDescent="0.15">
      <c r="A66" s="5" t="s">
        <v>483</v>
      </c>
      <c r="B66" s="25" t="s">
        <v>802</v>
      </c>
      <c r="C66" s="25"/>
      <c r="D66" s="5" t="s">
        <v>394</v>
      </c>
      <c r="E66" s="8">
        <v>4</v>
      </c>
      <c r="F66" s="8">
        <v>18588.1325</v>
      </c>
      <c r="G66" s="8">
        <v>74352.53</v>
      </c>
    </row>
    <row r="67" spans="1:7" ht="39.950000000000003" customHeight="1" x14ac:dyDescent="0.15">
      <c r="A67" s="5" t="s">
        <v>483</v>
      </c>
      <c r="B67" s="25" t="s">
        <v>803</v>
      </c>
      <c r="C67" s="25"/>
      <c r="D67" s="5" t="s">
        <v>394</v>
      </c>
      <c r="E67" s="8">
        <v>4</v>
      </c>
      <c r="F67" s="8">
        <v>139124.75</v>
      </c>
      <c r="G67" s="8">
        <v>556499</v>
      </c>
    </row>
    <row r="68" spans="1:7" ht="24.95" customHeight="1" x14ac:dyDescent="0.15">
      <c r="A68" s="24" t="s">
        <v>787</v>
      </c>
      <c r="B68" s="24"/>
      <c r="C68" s="24"/>
      <c r="D68" s="24"/>
      <c r="E68" s="10">
        <f>SUBTOTAL(9,E66:E67)</f>
        <v>8</v>
      </c>
      <c r="F68" s="10" t="s">
        <v>338</v>
      </c>
      <c r="G68" s="10">
        <f>SUBTOTAL(9,G66:G67)</f>
        <v>630851.53</v>
      </c>
    </row>
    <row r="69" spans="1:7" ht="24.95" customHeight="1" x14ac:dyDescent="0.15">
      <c r="A69" s="24" t="s">
        <v>789</v>
      </c>
      <c r="B69" s="24"/>
      <c r="C69" s="24"/>
      <c r="D69" s="24"/>
      <c r="E69" s="24"/>
      <c r="F69" s="24"/>
      <c r="G69" s="10">
        <f>SUBTOTAL(9,G66:G68)</f>
        <v>630851.53</v>
      </c>
    </row>
    <row r="70" spans="1:7" ht="24.95" customHeight="1" x14ac:dyDescent="0.15"/>
    <row r="71" spans="1:7" ht="20.100000000000001" customHeight="1" x14ac:dyDescent="0.15">
      <c r="A71" s="22" t="s">
        <v>447</v>
      </c>
      <c r="B71" s="22"/>
      <c r="C71" s="23" t="s">
        <v>214</v>
      </c>
      <c r="D71" s="23"/>
      <c r="E71" s="23"/>
      <c r="F71" s="23"/>
      <c r="G71" s="23"/>
    </row>
    <row r="72" spans="1:7" ht="20.100000000000001" customHeight="1" x14ac:dyDescent="0.15">
      <c r="A72" s="22" t="s">
        <v>448</v>
      </c>
      <c r="B72" s="22"/>
      <c r="C72" s="23" t="s">
        <v>449</v>
      </c>
      <c r="D72" s="23"/>
      <c r="E72" s="23"/>
      <c r="F72" s="23"/>
      <c r="G72" s="23"/>
    </row>
    <row r="73" spans="1:7" ht="24.95" customHeight="1" x14ac:dyDescent="0.15">
      <c r="A73" s="22" t="s">
        <v>450</v>
      </c>
      <c r="B73" s="22"/>
      <c r="C73" s="23" t="s">
        <v>394</v>
      </c>
      <c r="D73" s="23"/>
      <c r="E73" s="23"/>
      <c r="F73" s="23"/>
      <c r="G73" s="23"/>
    </row>
    <row r="74" spans="1:7" ht="15" customHeight="1" x14ac:dyDescent="0.15"/>
    <row r="75" spans="1:7" ht="24.95" customHeight="1" x14ac:dyDescent="0.15">
      <c r="A75" s="14" t="s">
        <v>804</v>
      </c>
      <c r="B75" s="14"/>
      <c r="C75" s="14"/>
      <c r="D75" s="14"/>
      <c r="E75" s="14"/>
      <c r="F75" s="14"/>
      <c r="G75" s="14"/>
    </row>
    <row r="76" spans="1:7" ht="15" customHeight="1" x14ac:dyDescent="0.15"/>
    <row r="77" spans="1:7" ht="50.1" customHeight="1" x14ac:dyDescent="0.15">
      <c r="A77" s="5" t="s">
        <v>330</v>
      </c>
      <c r="B77" s="20" t="s">
        <v>750</v>
      </c>
      <c r="C77" s="20"/>
      <c r="D77" s="5" t="s">
        <v>782</v>
      </c>
      <c r="E77" s="5" t="s">
        <v>783</v>
      </c>
      <c r="F77" s="5" t="s">
        <v>784</v>
      </c>
      <c r="G77" s="5" t="s">
        <v>785</v>
      </c>
    </row>
    <row r="78" spans="1:7" ht="15" customHeight="1" x14ac:dyDescent="0.15">
      <c r="A78" s="5">
        <v>1</v>
      </c>
      <c r="B78" s="20">
        <v>2</v>
      </c>
      <c r="C78" s="20"/>
      <c r="D78" s="5">
        <v>3</v>
      </c>
      <c r="E78" s="5">
        <v>4</v>
      </c>
      <c r="F78" s="5">
        <v>5</v>
      </c>
      <c r="G78" s="5">
        <v>6</v>
      </c>
    </row>
    <row r="79" spans="1:7" ht="20.100000000000001" customHeight="1" x14ac:dyDescent="0.15">
      <c r="A79" s="5" t="s">
        <v>805</v>
      </c>
      <c r="B79" s="25" t="s">
        <v>806</v>
      </c>
      <c r="C79" s="25"/>
      <c r="D79" s="5" t="s">
        <v>394</v>
      </c>
      <c r="E79" s="8">
        <v>1500</v>
      </c>
      <c r="F79" s="8">
        <v>140</v>
      </c>
      <c r="G79" s="8">
        <v>210000</v>
      </c>
    </row>
    <row r="80" spans="1:7" ht="20.100000000000001" customHeight="1" x14ac:dyDescent="0.15">
      <c r="A80" s="5" t="s">
        <v>805</v>
      </c>
      <c r="B80" s="25" t="s">
        <v>806</v>
      </c>
      <c r="C80" s="25"/>
      <c r="D80" s="5" t="s">
        <v>394</v>
      </c>
      <c r="E80" s="8">
        <v>200</v>
      </c>
      <c r="F80" s="8">
        <v>115.584</v>
      </c>
      <c r="G80" s="8">
        <v>23116.799999999999</v>
      </c>
    </row>
    <row r="81" spans="1:7" ht="24.95" customHeight="1" x14ac:dyDescent="0.15">
      <c r="A81" s="24" t="s">
        <v>787</v>
      </c>
      <c r="B81" s="24"/>
      <c r="C81" s="24"/>
      <c r="D81" s="24"/>
      <c r="E81" s="10">
        <f>SUBTOTAL(9,E79:E80)</f>
        <v>1700</v>
      </c>
      <c r="F81" s="10" t="s">
        <v>338</v>
      </c>
      <c r="G81" s="10">
        <f>SUBTOTAL(9,G79:G80)</f>
        <v>233116.79999999999</v>
      </c>
    </row>
    <row r="82" spans="1:7" ht="24.95" customHeight="1" x14ac:dyDescent="0.15">
      <c r="A82" s="24" t="s">
        <v>789</v>
      </c>
      <c r="B82" s="24"/>
      <c r="C82" s="24"/>
      <c r="D82" s="24"/>
      <c r="E82" s="24"/>
      <c r="F82" s="24"/>
      <c r="G82" s="10">
        <f>SUBTOTAL(9,G79:G81)</f>
        <v>233116.79999999999</v>
      </c>
    </row>
    <row r="83" spans="1:7" ht="24.95" customHeight="1" x14ac:dyDescent="0.15"/>
    <row r="84" spans="1:7" ht="20.100000000000001" customHeight="1" x14ac:dyDescent="0.15">
      <c r="A84" s="22" t="s">
        <v>447</v>
      </c>
      <c r="B84" s="22"/>
      <c r="C84" s="23" t="s">
        <v>214</v>
      </c>
      <c r="D84" s="23"/>
      <c r="E84" s="23"/>
      <c r="F84" s="23"/>
      <c r="G84" s="23"/>
    </row>
    <row r="85" spans="1:7" ht="20.100000000000001" customHeight="1" x14ac:dyDescent="0.15">
      <c r="A85" s="22" t="s">
        <v>448</v>
      </c>
      <c r="B85" s="22"/>
      <c r="C85" s="23" t="s">
        <v>449</v>
      </c>
      <c r="D85" s="23"/>
      <c r="E85" s="23"/>
      <c r="F85" s="23"/>
      <c r="G85" s="23"/>
    </row>
    <row r="86" spans="1:7" ht="24.95" customHeight="1" x14ac:dyDescent="0.15">
      <c r="A86" s="22" t="s">
        <v>450</v>
      </c>
      <c r="B86" s="22"/>
      <c r="C86" s="23" t="s">
        <v>394</v>
      </c>
      <c r="D86" s="23"/>
      <c r="E86" s="23"/>
      <c r="F86" s="23"/>
      <c r="G86" s="23"/>
    </row>
    <row r="87" spans="1:7" ht="15" customHeight="1" x14ac:dyDescent="0.15"/>
    <row r="88" spans="1:7" ht="24.95" customHeight="1" x14ac:dyDescent="0.15">
      <c r="A88" s="14" t="s">
        <v>807</v>
      </c>
      <c r="B88" s="14"/>
      <c r="C88" s="14"/>
      <c r="D88" s="14"/>
      <c r="E88" s="14"/>
      <c r="F88" s="14"/>
      <c r="G88" s="14"/>
    </row>
    <row r="89" spans="1:7" ht="15" customHeight="1" x14ac:dyDescent="0.15"/>
    <row r="90" spans="1:7" ht="50.1" customHeight="1" x14ac:dyDescent="0.15">
      <c r="A90" s="5" t="s">
        <v>330</v>
      </c>
      <c r="B90" s="20" t="s">
        <v>750</v>
      </c>
      <c r="C90" s="20"/>
      <c r="D90" s="5" t="s">
        <v>782</v>
      </c>
      <c r="E90" s="5" t="s">
        <v>783</v>
      </c>
      <c r="F90" s="5" t="s">
        <v>784</v>
      </c>
      <c r="G90" s="5" t="s">
        <v>785</v>
      </c>
    </row>
    <row r="91" spans="1:7" ht="15" customHeight="1" x14ac:dyDescent="0.15">
      <c r="A91" s="5">
        <v>1</v>
      </c>
      <c r="B91" s="20">
        <v>2</v>
      </c>
      <c r="C91" s="20"/>
      <c r="D91" s="5">
        <v>3</v>
      </c>
      <c r="E91" s="5">
        <v>4</v>
      </c>
      <c r="F91" s="5">
        <v>5</v>
      </c>
      <c r="G91" s="5">
        <v>6</v>
      </c>
    </row>
    <row r="92" spans="1:7" ht="20.100000000000001" customHeight="1" x14ac:dyDescent="0.15">
      <c r="A92" s="5" t="s">
        <v>489</v>
      </c>
      <c r="B92" s="25" t="s">
        <v>808</v>
      </c>
      <c r="C92" s="25"/>
      <c r="D92" s="5" t="s">
        <v>394</v>
      </c>
      <c r="E92" s="8">
        <v>1</v>
      </c>
      <c r="F92" s="8">
        <v>4146518.2</v>
      </c>
      <c r="G92" s="8">
        <v>4146518.2</v>
      </c>
    </row>
    <row r="93" spans="1:7" ht="20.100000000000001" customHeight="1" x14ac:dyDescent="0.15">
      <c r="A93" s="5" t="s">
        <v>489</v>
      </c>
      <c r="B93" s="25" t="s">
        <v>808</v>
      </c>
      <c r="C93" s="25"/>
      <c r="D93" s="5" t="s">
        <v>394</v>
      </c>
      <c r="E93" s="8">
        <v>1</v>
      </c>
      <c r="F93" s="8">
        <v>3735000</v>
      </c>
      <c r="G93" s="8">
        <v>3735000</v>
      </c>
    </row>
    <row r="94" spans="1:7" ht="24.95" customHeight="1" x14ac:dyDescent="0.15">
      <c r="A94" s="24" t="s">
        <v>787</v>
      </c>
      <c r="B94" s="24"/>
      <c r="C94" s="24"/>
      <c r="D94" s="24"/>
      <c r="E94" s="10">
        <f>SUBTOTAL(9,E92:E93)</f>
        <v>2</v>
      </c>
      <c r="F94" s="10" t="s">
        <v>338</v>
      </c>
      <c r="G94" s="10">
        <f>SUBTOTAL(9,G92:G93)</f>
        <v>7881518.2000000002</v>
      </c>
    </row>
    <row r="95" spans="1:7" ht="24.95" customHeight="1" x14ac:dyDescent="0.15">
      <c r="A95" s="24" t="s">
        <v>789</v>
      </c>
      <c r="B95" s="24"/>
      <c r="C95" s="24"/>
      <c r="D95" s="24"/>
      <c r="E95" s="24"/>
      <c r="F95" s="24"/>
      <c r="G95" s="10">
        <f>SUBTOTAL(9,G92:G94)</f>
        <v>7881518.2000000002</v>
      </c>
    </row>
    <row r="96" spans="1:7" ht="24.95" customHeight="1" x14ac:dyDescent="0.15"/>
    <row r="97" spans="1:7" ht="20.100000000000001" customHeight="1" x14ac:dyDescent="0.15">
      <c r="A97" s="22" t="s">
        <v>447</v>
      </c>
      <c r="B97" s="22"/>
      <c r="C97" s="23" t="s">
        <v>214</v>
      </c>
      <c r="D97" s="23"/>
      <c r="E97" s="23"/>
      <c r="F97" s="23"/>
      <c r="G97" s="23"/>
    </row>
    <row r="98" spans="1:7" ht="20.100000000000001" customHeight="1" x14ac:dyDescent="0.15">
      <c r="A98" s="22" t="s">
        <v>448</v>
      </c>
      <c r="B98" s="22"/>
      <c r="C98" s="23" t="s">
        <v>449</v>
      </c>
      <c r="D98" s="23"/>
      <c r="E98" s="23"/>
      <c r="F98" s="23"/>
      <c r="G98" s="23"/>
    </row>
    <row r="99" spans="1:7" ht="24.95" customHeight="1" x14ac:dyDescent="0.15">
      <c r="A99" s="22" t="s">
        <v>450</v>
      </c>
      <c r="B99" s="22"/>
      <c r="C99" s="23" t="s">
        <v>394</v>
      </c>
      <c r="D99" s="23"/>
      <c r="E99" s="23"/>
      <c r="F99" s="23"/>
      <c r="G99" s="23"/>
    </row>
    <row r="100" spans="1:7" ht="15" customHeight="1" x14ac:dyDescent="0.15"/>
    <row r="101" spans="1:7" ht="24.95" customHeight="1" x14ac:dyDescent="0.15">
      <c r="A101" s="14" t="s">
        <v>809</v>
      </c>
      <c r="B101" s="14"/>
      <c r="C101" s="14"/>
      <c r="D101" s="14"/>
      <c r="E101" s="14"/>
      <c r="F101" s="14"/>
      <c r="G101" s="14"/>
    </row>
    <row r="102" spans="1:7" ht="15" customHeight="1" x14ac:dyDescent="0.15"/>
    <row r="103" spans="1:7" ht="50.1" customHeight="1" x14ac:dyDescent="0.15">
      <c r="A103" s="5" t="s">
        <v>330</v>
      </c>
      <c r="B103" s="20" t="s">
        <v>750</v>
      </c>
      <c r="C103" s="20"/>
      <c r="D103" s="5" t="s">
        <v>782</v>
      </c>
      <c r="E103" s="5" t="s">
        <v>783</v>
      </c>
      <c r="F103" s="5" t="s">
        <v>784</v>
      </c>
      <c r="G103" s="5" t="s">
        <v>785</v>
      </c>
    </row>
    <row r="104" spans="1:7" ht="15" customHeight="1" x14ac:dyDescent="0.15">
      <c r="A104" s="5">
        <v>1</v>
      </c>
      <c r="B104" s="20">
        <v>2</v>
      </c>
      <c r="C104" s="20"/>
      <c r="D104" s="5">
        <v>3</v>
      </c>
      <c r="E104" s="5">
        <v>4</v>
      </c>
      <c r="F104" s="5">
        <v>5</v>
      </c>
      <c r="G104" s="5">
        <v>6</v>
      </c>
    </row>
    <row r="105" spans="1:7" ht="20.100000000000001" customHeight="1" x14ac:dyDescent="0.15">
      <c r="A105" s="5" t="s">
        <v>499</v>
      </c>
      <c r="B105" s="25" t="s">
        <v>810</v>
      </c>
      <c r="C105" s="25"/>
      <c r="D105" s="5" t="s">
        <v>394</v>
      </c>
      <c r="E105" s="8">
        <v>16403.080000000002</v>
      </c>
      <c r="F105" s="8">
        <v>50</v>
      </c>
      <c r="G105" s="8">
        <v>820154</v>
      </c>
    </row>
    <row r="106" spans="1:7" ht="24.95" customHeight="1" x14ac:dyDescent="0.15">
      <c r="A106" s="24" t="s">
        <v>787</v>
      </c>
      <c r="B106" s="24"/>
      <c r="C106" s="24"/>
      <c r="D106" s="24"/>
      <c r="E106" s="10">
        <f>SUBTOTAL(9,E105:E105)</f>
        <v>16403.080000000002</v>
      </c>
      <c r="F106" s="10" t="s">
        <v>338</v>
      </c>
      <c r="G106" s="10">
        <f>SUBTOTAL(9,G105:G105)</f>
        <v>820154</v>
      </c>
    </row>
    <row r="107" spans="1:7" ht="24.95" customHeight="1" x14ac:dyDescent="0.15">
      <c r="A107" s="24" t="s">
        <v>789</v>
      </c>
      <c r="B107" s="24"/>
      <c r="C107" s="24"/>
      <c r="D107" s="24"/>
      <c r="E107" s="24"/>
      <c r="F107" s="24"/>
      <c r="G107" s="10">
        <f>SUBTOTAL(9,G105:G106)</f>
        <v>820154</v>
      </c>
    </row>
    <row r="108" spans="1:7" ht="24.95" customHeight="1" x14ac:dyDescent="0.15"/>
    <row r="109" spans="1:7" ht="20.100000000000001" customHeight="1" x14ac:dyDescent="0.15">
      <c r="A109" s="22" t="s">
        <v>447</v>
      </c>
      <c r="B109" s="22"/>
      <c r="C109" s="23" t="s">
        <v>214</v>
      </c>
      <c r="D109" s="23"/>
      <c r="E109" s="23"/>
      <c r="F109" s="23"/>
      <c r="G109" s="23"/>
    </row>
    <row r="110" spans="1:7" ht="20.100000000000001" customHeight="1" x14ac:dyDescent="0.15">
      <c r="A110" s="22" t="s">
        <v>448</v>
      </c>
      <c r="B110" s="22"/>
      <c r="C110" s="23" t="s">
        <v>449</v>
      </c>
      <c r="D110" s="23"/>
      <c r="E110" s="23"/>
      <c r="F110" s="23"/>
      <c r="G110" s="23"/>
    </row>
    <row r="111" spans="1:7" ht="24.95" customHeight="1" x14ac:dyDescent="0.15">
      <c r="A111" s="22" t="s">
        <v>450</v>
      </c>
      <c r="B111" s="22"/>
      <c r="C111" s="23" t="s">
        <v>394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811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330</v>
      </c>
      <c r="B115" s="20" t="s">
        <v>750</v>
      </c>
      <c r="C115" s="20"/>
      <c r="D115" s="5" t="s">
        <v>782</v>
      </c>
      <c r="E115" s="5" t="s">
        <v>783</v>
      </c>
      <c r="F115" s="5" t="s">
        <v>784</v>
      </c>
      <c r="G115" s="5" t="s">
        <v>785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812</v>
      </c>
      <c r="B117" s="25" t="s">
        <v>813</v>
      </c>
      <c r="C117" s="25"/>
      <c r="D117" s="5" t="s">
        <v>394</v>
      </c>
      <c r="E117" s="8">
        <v>2000</v>
      </c>
      <c r="F117" s="8">
        <v>230</v>
      </c>
      <c r="G117" s="8">
        <v>460000</v>
      </c>
    </row>
    <row r="118" spans="1:7" ht="24.95" customHeight="1" x14ac:dyDescent="0.15">
      <c r="A118" s="24" t="s">
        <v>787</v>
      </c>
      <c r="B118" s="24"/>
      <c r="C118" s="24"/>
      <c r="D118" s="24"/>
      <c r="E118" s="10">
        <f>SUBTOTAL(9,E117:E117)</f>
        <v>2000</v>
      </c>
      <c r="F118" s="10" t="s">
        <v>338</v>
      </c>
      <c r="G118" s="10">
        <f>SUBTOTAL(9,G117:G117)</f>
        <v>460000</v>
      </c>
    </row>
    <row r="119" spans="1:7" ht="24.95" customHeight="1" x14ac:dyDescent="0.15">
      <c r="A119" s="24" t="s">
        <v>789</v>
      </c>
      <c r="B119" s="24"/>
      <c r="C119" s="24"/>
      <c r="D119" s="24"/>
      <c r="E119" s="24"/>
      <c r="F119" s="24"/>
      <c r="G119" s="10">
        <f>SUBTOTAL(9,G117:G118)</f>
        <v>460000</v>
      </c>
    </row>
    <row r="120" spans="1:7" ht="24.95" customHeight="1" x14ac:dyDescent="0.15"/>
    <row r="121" spans="1:7" ht="20.100000000000001" customHeight="1" x14ac:dyDescent="0.15">
      <c r="A121" s="22" t="s">
        <v>447</v>
      </c>
      <c r="B121" s="22"/>
      <c r="C121" s="23" t="s">
        <v>214</v>
      </c>
      <c r="D121" s="23"/>
      <c r="E121" s="23"/>
      <c r="F121" s="23"/>
      <c r="G121" s="23"/>
    </row>
    <row r="122" spans="1:7" ht="20.100000000000001" customHeight="1" x14ac:dyDescent="0.15">
      <c r="A122" s="22" t="s">
        <v>448</v>
      </c>
      <c r="B122" s="22"/>
      <c r="C122" s="23" t="s">
        <v>449</v>
      </c>
      <c r="D122" s="23"/>
      <c r="E122" s="23"/>
      <c r="F122" s="23"/>
      <c r="G122" s="23"/>
    </row>
    <row r="123" spans="1:7" ht="24.95" customHeight="1" x14ac:dyDescent="0.15">
      <c r="A123" s="22" t="s">
        <v>450</v>
      </c>
      <c r="B123" s="22"/>
      <c r="C123" s="23" t="s">
        <v>394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814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330</v>
      </c>
      <c r="B127" s="20" t="s">
        <v>750</v>
      </c>
      <c r="C127" s="20"/>
      <c r="D127" s="5" t="s">
        <v>782</v>
      </c>
      <c r="E127" s="5" t="s">
        <v>783</v>
      </c>
      <c r="F127" s="5" t="s">
        <v>784</v>
      </c>
      <c r="G127" s="5" t="s">
        <v>785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491</v>
      </c>
      <c r="B129" s="25" t="s">
        <v>815</v>
      </c>
      <c r="C129" s="25"/>
      <c r="D129" s="5" t="s">
        <v>394</v>
      </c>
      <c r="E129" s="8">
        <v>212</v>
      </c>
      <c r="F129" s="8">
        <v>500</v>
      </c>
      <c r="G129" s="8">
        <v>106000</v>
      </c>
    </row>
    <row r="130" spans="1:7" ht="24.95" customHeight="1" x14ac:dyDescent="0.15">
      <c r="A130" s="24" t="s">
        <v>787</v>
      </c>
      <c r="B130" s="24"/>
      <c r="C130" s="24"/>
      <c r="D130" s="24"/>
      <c r="E130" s="10">
        <f>SUBTOTAL(9,E129:E129)</f>
        <v>212</v>
      </c>
      <c r="F130" s="10" t="s">
        <v>338</v>
      </c>
      <c r="G130" s="10">
        <f>SUBTOTAL(9,G129:G129)</f>
        <v>106000</v>
      </c>
    </row>
    <row r="131" spans="1:7" ht="24.95" customHeight="1" x14ac:dyDescent="0.15">
      <c r="A131" s="24" t="s">
        <v>789</v>
      </c>
      <c r="B131" s="24"/>
      <c r="C131" s="24"/>
      <c r="D131" s="24"/>
      <c r="E131" s="24"/>
      <c r="F131" s="24"/>
      <c r="G131" s="10">
        <f>SUBTOTAL(9,G129:G130)</f>
        <v>106000</v>
      </c>
    </row>
    <row r="132" spans="1:7" ht="24.95" customHeight="1" x14ac:dyDescent="0.15"/>
    <row r="133" spans="1:7" ht="20.100000000000001" customHeight="1" x14ac:dyDescent="0.15">
      <c r="A133" s="22" t="s">
        <v>447</v>
      </c>
      <c r="B133" s="22"/>
      <c r="C133" s="23" t="s">
        <v>214</v>
      </c>
      <c r="D133" s="23"/>
      <c r="E133" s="23"/>
      <c r="F133" s="23"/>
      <c r="G133" s="23"/>
    </row>
    <row r="134" spans="1:7" ht="20.100000000000001" customHeight="1" x14ac:dyDescent="0.15">
      <c r="A134" s="22" t="s">
        <v>448</v>
      </c>
      <c r="B134" s="22"/>
      <c r="C134" s="23" t="s">
        <v>449</v>
      </c>
      <c r="D134" s="23"/>
      <c r="E134" s="23"/>
      <c r="F134" s="23"/>
      <c r="G134" s="23"/>
    </row>
    <row r="135" spans="1:7" ht="24.95" customHeight="1" x14ac:dyDescent="0.15">
      <c r="A135" s="22" t="s">
        <v>450</v>
      </c>
      <c r="B135" s="22"/>
      <c r="C135" s="23" t="s">
        <v>394</v>
      </c>
      <c r="D135" s="23"/>
      <c r="E135" s="23"/>
      <c r="F135" s="23"/>
      <c r="G135" s="23"/>
    </row>
    <row r="136" spans="1:7" ht="15" customHeight="1" x14ac:dyDescent="0.15"/>
    <row r="137" spans="1:7" ht="24.95" customHeight="1" x14ac:dyDescent="0.15">
      <c r="A137" s="14" t="s">
        <v>816</v>
      </c>
      <c r="B137" s="14"/>
      <c r="C137" s="14"/>
      <c r="D137" s="14"/>
      <c r="E137" s="14"/>
      <c r="F137" s="14"/>
      <c r="G137" s="14"/>
    </row>
    <row r="138" spans="1:7" ht="15" customHeight="1" x14ac:dyDescent="0.15"/>
    <row r="139" spans="1:7" ht="50.1" customHeight="1" x14ac:dyDescent="0.15">
      <c r="A139" s="5" t="s">
        <v>330</v>
      </c>
      <c r="B139" s="20" t="s">
        <v>750</v>
      </c>
      <c r="C139" s="20"/>
      <c r="D139" s="5" t="s">
        <v>782</v>
      </c>
      <c r="E139" s="5" t="s">
        <v>783</v>
      </c>
      <c r="F139" s="5" t="s">
        <v>784</v>
      </c>
      <c r="G139" s="5" t="s">
        <v>785</v>
      </c>
    </row>
    <row r="140" spans="1:7" ht="15" customHeight="1" x14ac:dyDescent="0.15">
      <c r="A140" s="5">
        <v>1</v>
      </c>
      <c r="B140" s="20">
        <v>2</v>
      </c>
      <c r="C140" s="20"/>
      <c r="D140" s="5">
        <v>3</v>
      </c>
      <c r="E140" s="5">
        <v>4</v>
      </c>
      <c r="F140" s="5">
        <v>5</v>
      </c>
      <c r="G140" s="5">
        <v>6</v>
      </c>
    </row>
    <row r="141" spans="1:7" ht="39.950000000000003" customHeight="1" x14ac:dyDescent="0.15">
      <c r="A141" s="5" t="s">
        <v>817</v>
      </c>
      <c r="B141" s="25" t="s">
        <v>818</v>
      </c>
      <c r="C141" s="25"/>
      <c r="D141" s="5" t="s">
        <v>394</v>
      </c>
      <c r="E141" s="8">
        <v>1</v>
      </c>
      <c r="F141" s="8">
        <v>22000</v>
      </c>
      <c r="G141" s="8">
        <v>22000</v>
      </c>
    </row>
    <row r="142" spans="1:7" ht="20.100000000000001" customHeight="1" x14ac:dyDescent="0.15">
      <c r="A142" s="5" t="s">
        <v>817</v>
      </c>
      <c r="B142" s="25" t="s">
        <v>819</v>
      </c>
      <c r="C142" s="25"/>
      <c r="D142" s="5" t="s">
        <v>394</v>
      </c>
      <c r="E142" s="8">
        <v>1</v>
      </c>
      <c r="F142" s="8">
        <v>1323997</v>
      </c>
      <c r="G142" s="8">
        <v>1323997</v>
      </c>
    </row>
    <row r="143" spans="1:7" ht="39.950000000000003" customHeight="1" x14ac:dyDescent="0.15">
      <c r="A143" s="5" t="s">
        <v>817</v>
      </c>
      <c r="B143" s="25" t="s">
        <v>818</v>
      </c>
      <c r="C143" s="25"/>
      <c r="D143" s="5" t="s">
        <v>394</v>
      </c>
      <c r="E143" s="8">
        <v>5000</v>
      </c>
      <c r="F143" s="8">
        <v>274.06200000000001</v>
      </c>
      <c r="G143" s="8">
        <v>1370310</v>
      </c>
    </row>
    <row r="144" spans="1:7" ht="24.95" customHeight="1" x14ac:dyDescent="0.15">
      <c r="A144" s="24" t="s">
        <v>787</v>
      </c>
      <c r="B144" s="24"/>
      <c r="C144" s="24"/>
      <c r="D144" s="24"/>
      <c r="E144" s="10">
        <f>SUBTOTAL(9,E141:E143)</f>
        <v>5002</v>
      </c>
      <c r="F144" s="10" t="s">
        <v>338</v>
      </c>
      <c r="G144" s="10">
        <f>SUBTOTAL(9,G141:G143)</f>
        <v>2716307</v>
      </c>
    </row>
    <row r="145" spans="1:7" ht="24.95" customHeight="1" x14ac:dyDescent="0.15">
      <c r="A145" s="24" t="s">
        <v>789</v>
      </c>
      <c r="B145" s="24"/>
      <c r="C145" s="24"/>
      <c r="D145" s="24"/>
      <c r="E145" s="24"/>
      <c r="F145" s="24"/>
      <c r="G145" s="10">
        <f>SUBTOTAL(9,G141:G144)</f>
        <v>2716307</v>
      </c>
    </row>
    <row r="146" spans="1:7" ht="24.95" customHeight="1" x14ac:dyDescent="0.15"/>
    <row r="147" spans="1:7" ht="20.100000000000001" customHeight="1" x14ac:dyDescent="0.15">
      <c r="A147" s="22" t="s">
        <v>447</v>
      </c>
      <c r="B147" s="22"/>
      <c r="C147" s="23" t="s">
        <v>214</v>
      </c>
      <c r="D147" s="23"/>
      <c r="E147" s="23"/>
      <c r="F147" s="23"/>
      <c r="G147" s="23"/>
    </row>
    <row r="148" spans="1:7" ht="20.100000000000001" customHeight="1" x14ac:dyDescent="0.15">
      <c r="A148" s="22" t="s">
        <v>448</v>
      </c>
      <c r="B148" s="22"/>
      <c r="C148" s="23" t="s">
        <v>449</v>
      </c>
      <c r="D148" s="23"/>
      <c r="E148" s="23"/>
      <c r="F148" s="23"/>
      <c r="G148" s="23"/>
    </row>
    <row r="149" spans="1:7" ht="24.95" customHeight="1" x14ac:dyDescent="0.15">
      <c r="A149" s="22" t="s">
        <v>450</v>
      </c>
      <c r="B149" s="22"/>
      <c r="C149" s="23" t="s">
        <v>394</v>
      </c>
      <c r="D149" s="23"/>
      <c r="E149" s="23"/>
      <c r="F149" s="23"/>
      <c r="G149" s="23"/>
    </row>
    <row r="150" spans="1:7" ht="15" customHeight="1" x14ac:dyDescent="0.15"/>
    <row r="151" spans="1:7" ht="24.95" customHeight="1" x14ac:dyDescent="0.15">
      <c r="A151" s="14" t="s">
        <v>820</v>
      </c>
      <c r="B151" s="14"/>
      <c r="C151" s="14"/>
      <c r="D151" s="14"/>
      <c r="E151" s="14"/>
      <c r="F151" s="14"/>
      <c r="G151" s="14"/>
    </row>
    <row r="152" spans="1:7" ht="15" customHeight="1" x14ac:dyDescent="0.15"/>
    <row r="153" spans="1:7" ht="50.1" customHeight="1" x14ac:dyDescent="0.15">
      <c r="A153" s="5" t="s">
        <v>330</v>
      </c>
      <c r="B153" s="20" t="s">
        <v>750</v>
      </c>
      <c r="C153" s="20"/>
      <c r="D153" s="5" t="s">
        <v>782</v>
      </c>
      <c r="E153" s="5" t="s">
        <v>783</v>
      </c>
      <c r="F153" s="5" t="s">
        <v>784</v>
      </c>
      <c r="G153" s="5" t="s">
        <v>785</v>
      </c>
    </row>
    <row r="154" spans="1:7" ht="15" customHeight="1" x14ac:dyDescent="0.15">
      <c r="A154" s="5">
        <v>1</v>
      </c>
      <c r="B154" s="20">
        <v>2</v>
      </c>
      <c r="C154" s="20"/>
      <c r="D154" s="5">
        <v>3</v>
      </c>
      <c r="E154" s="5">
        <v>4</v>
      </c>
      <c r="F154" s="5">
        <v>5</v>
      </c>
      <c r="G154" s="5">
        <v>6</v>
      </c>
    </row>
    <row r="155" spans="1:7" ht="20.100000000000001" customHeight="1" x14ac:dyDescent="0.15">
      <c r="A155" s="5" t="s">
        <v>497</v>
      </c>
      <c r="B155" s="25" t="s">
        <v>821</v>
      </c>
      <c r="C155" s="25"/>
      <c r="D155" s="5" t="s">
        <v>394</v>
      </c>
      <c r="E155" s="8">
        <v>1</v>
      </c>
      <c r="F155" s="8">
        <v>17875</v>
      </c>
      <c r="G155" s="8">
        <v>17875</v>
      </c>
    </row>
    <row r="156" spans="1:7" ht="24.95" customHeight="1" x14ac:dyDescent="0.15">
      <c r="A156" s="24" t="s">
        <v>787</v>
      </c>
      <c r="B156" s="24"/>
      <c r="C156" s="24"/>
      <c r="D156" s="24"/>
      <c r="E156" s="10">
        <f>SUBTOTAL(9,E155:E155)</f>
        <v>1</v>
      </c>
      <c r="F156" s="10" t="s">
        <v>338</v>
      </c>
      <c r="G156" s="10">
        <f>SUBTOTAL(9,G155:G155)</f>
        <v>17875</v>
      </c>
    </row>
    <row r="157" spans="1:7" ht="24.95" customHeight="1" x14ac:dyDescent="0.15">
      <c r="A157" s="24" t="s">
        <v>789</v>
      </c>
      <c r="B157" s="24"/>
      <c r="C157" s="24"/>
      <c r="D157" s="24"/>
      <c r="E157" s="24"/>
      <c r="F157" s="24"/>
      <c r="G157" s="10">
        <f>SUBTOTAL(9,G155:G156)</f>
        <v>17875</v>
      </c>
    </row>
    <row r="158" spans="1:7" ht="24.95" customHeight="1" x14ac:dyDescent="0.15"/>
    <row r="159" spans="1:7" ht="20.100000000000001" customHeight="1" x14ac:dyDescent="0.15">
      <c r="A159" s="22" t="s">
        <v>447</v>
      </c>
      <c r="B159" s="22"/>
      <c r="C159" s="23" t="s">
        <v>214</v>
      </c>
      <c r="D159" s="23"/>
      <c r="E159" s="23"/>
      <c r="F159" s="23"/>
      <c r="G159" s="23"/>
    </row>
    <row r="160" spans="1:7" ht="20.100000000000001" customHeight="1" x14ac:dyDescent="0.15">
      <c r="A160" s="22" t="s">
        <v>448</v>
      </c>
      <c r="B160" s="22"/>
      <c r="C160" s="23" t="s">
        <v>535</v>
      </c>
      <c r="D160" s="23"/>
      <c r="E160" s="23"/>
      <c r="F160" s="23"/>
      <c r="G160" s="23"/>
    </row>
    <row r="161" spans="1:7" ht="24.95" customHeight="1" x14ac:dyDescent="0.15">
      <c r="A161" s="22" t="s">
        <v>450</v>
      </c>
      <c r="B161" s="22"/>
      <c r="C161" s="23" t="s">
        <v>394</v>
      </c>
      <c r="D161" s="23"/>
      <c r="E161" s="23"/>
      <c r="F161" s="23"/>
      <c r="G161" s="23"/>
    </row>
    <row r="162" spans="1:7" ht="15" customHeight="1" x14ac:dyDescent="0.15"/>
    <row r="163" spans="1:7" ht="24.95" customHeight="1" x14ac:dyDescent="0.15">
      <c r="A163" s="14" t="s">
        <v>781</v>
      </c>
      <c r="B163" s="14"/>
      <c r="C163" s="14"/>
      <c r="D163" s="14"/>
      <c r="E163" s="14"/>
      <c r="F163" s="14"/>
      <c r="G163" s="14"/>
    </row>
    <row r="164" spans="1:7" ht="15" customHeight="1" x14ac:dyDescent="0.15"/>
    <row r="165" spans="1:7" ht="50.1" customHeight="1" x14ac:dyDescent="0.15">
      <c r="A165" s="5" t="s">
        <v>330</v>
      </c>
      <c r="B165" s="20" t="s">
        <v>750</v>
      </c>
      <c r="C165" s="20"/>
      <c r="D165" s="5" t="s">
        <v>782</v>
      </c>
      <c r="E165" s="5" t="s">
        <v>783</v>
      </c>
      <c r="F165" s="5" t="s">
        <v>784</v>
      </c>
      <c r="G165" s="5" t="s">
        <v>785</v>
      </c>
    </row>
    <row r="166" spans="1:7" ht="15" customHeight="1" x14ac:dyDescent="0.15">
      <c r="A166" s="5">
        <v>1</v>
      </c>
      <c r="B166" s="20">
        <v>2</v>
      </c>
      <c r="C166" s="20"/>
      <c r="D166" s="5">
        <v>3</v>
      </c>
      <c r="E166" s="5">
        <v>4</v>
      </c>
      <c r="F166" s="5">
        <v>5</v>
      </c>
      <c r="G166" s="5">
        <v>6</v>
      </c>
    </row>
    <row r="167" spans="1:7" ht="20.100000000000001" customHeight="1" x14ac:dyDescent="0.15">
      <c r="A167" s="5" t="s">
        <v>549</v>
      </c>
      <c r="B167" s="25" t="s">
        <v>786</v>
      </c>
      <c r="C167" s="25"/>
      <c r="D167" s="5" t="s">
        <v>394</v>
      </c>
      <c r="E167" s="8">
        <v>1</v>
      </c>
      <c r="F167" s="8">
        <v>106058.02</v>
      </c>
      <c r="G167" s="8">
        <v>106058.02</v>
      </c>
    </row>
    <row r="168" spans="1:7" ht="60" customHeight="1" x14ac:dyDescent="0.15">
      <c r="A168" s="5" t="s">
        <v>549</v>
      </c>
      <c r="B168" s="25" t="s">
        <v>822</v>
      </c>
      <c r="C168" s="25"/>
      <c r="D168" s="5" t="s">
        <v>394</v>
      </c>
      <c r="E168" s="8">
        <v>1</v>
      </c>
      <c r="F168" s="8">
        <v>84991.74</v>
      </c>
      <c r="G168" s="8">
        <v>84991.74</v>
      </c>
    </row>
    <row r="169" spans="1:7" ht="24.95" customHeight="1" x14ac:dyDescent="0.15">
      <c r="A169" s="24" t="s">
        <v>787</v>
      </c>
      <c r="B169" s="24"/>
      <c r="C169" s="24"/>
      <c r="D169" s="24"/>
      <c r="E169" s="10">
        <f>SUBTOTAL(9,E167:E168)</f>
        <v>2</v>
      </c>
      <c r="F169" s="10" t="s">
        <v>338</v>
      </c>
      <c r="G169" s="10">
        <f>SUBTOTAL(9,G167:G168)</f>
        <v>191049.76</v>
      </c>
    </row>
    <row r="170" spans="1:7" ht="20.100000000000001" customHeight="1" x14ac:dyDescent="0.15">
      <c r="A170" s="5" t="s">
        <v>503</v>
      </c>
      <c r="B170" s="25" t="s">
        <v>788</v>
      </c>
      <c r="C170" s="25"/>
      <c r="D170" s="5" t="s">
        <v>394</v>
      </c>
      <c r="E170" s="8">
        <v>1</v>
      </c>
      <c r="F170" s="8">
        <v>60000</v>
      </c>
      <c r="G170" s="8">
        <v>60000</v>
      </c>
    </row>
    <row r="171" spans="1:7" ht="60" customHeight="1" x14ac:dyDescent="0.15">
      <c r="A171" s="5" t="s">
        <v>503</v>
      </c>
      <c r="B171" s="25" t="s">
        <v>823</v>
      </c>
      <c r="C171" s="25"/>
      <c r="D171" s="5" t="s">
        <v>394</v>
      </c>
      <c r="E171" s="8">
        <v>1</v>
      </c>
      <c r="F171" s="8">
        <v>73464</v>
      </c>
      <c r="G171" s="8">
        <v>73464</v>
      </c>
    </row>
    <row r="172" spans="1:7" ht="24.95" customHeight="1" x14ac:dyDescent="0.15">
      <c r="A172" s="24" t="s">
        <v>787</v>
      </c>
      <c r="B172" s="24"/>
      <c r="C172" s="24"/>
      <c r="D172" s="24"/>
      <c r="E172" s="10">
        <f>SUBTOTAL(9,E170:E171)</f>
        <v>2</v>
      </c>
      <c r="F172" s="10" t="s">
        <v>338</v>
      </c>
      <c r="G172" s="10">
        <f>SUBTOTAL(9,G170:G171)</f>
        <v>133464</v>
      </c>
    </row>
    <row r="173" spans="1:7" ht="24.95" customHeight="1" x14ac:dyDescent="0.15">
      <c r="A173" s="24" t="s">
        <v>789</v>
      </c>
      <c r="B173" s="24"/>
      <c r="C173" s="24"/>
      <c r="D173" s="24"/>
      <c r="E173" s="24"/>
      <c r="F173" s="24"/>
      <c r="G173" s="10">
        <f>SUBTOTAL(9,G167:G172)</f>
        <v>324513.76</v>
      </c>
    </row>
    <row r="174" spans="1:7" ht="24.95" customHeight="1" x14ac:dyDescent="0.15"/>
    <row r="175" spans="1:7" ht="20.100000000000001" customHeight="1" x14ac:dyDescent="0.15">
      <c r="A175" s="22" t="s">
        <v>447</v>
      </c>
      <c r="B175" s="22"/>
      <c r="C175" s="23" t="s">
        <v>214</v>
      </c>
      <c r="D175" s="23"/>
      <c r="E175" s="23"/>
      <c r="F175" s="23"/>
      <c r="G175" s="23"/>
    </row>
    <row r="176" spans="1:7" ht="20.100000000000001" customHeight="1" x14ac:dyDescent="0.15">
      <c r="A176" s="22" t="s">
        <v>448</v>
      </c>
      <c r="B176" s="22"/>
      <c r="C176" s="23" t="s">
        <v>535</v>
      </c>
      <c r="D176" s="23"/>
      <c r="E176" s="23"/>
      <c r="F176" s="23"/>
      <c r="G176" s="23"/>
    </row>
    <row r="177" spans="1:7" ht="24.95" customHeight="1" x14ac:dyDescent="0.15">
      <c r="A177" s="22" t="s">
        <v>450</v>
      </c>
      <c r="B177" s="22"/>
      <c r="C177" s="23" t="s">
        <v>394</v>
      </c>
      <c r="D177" s="23"/>
      <c r="E177" s="23"/>
      <c r="F177" s="23"/>
      <c r="G177" s="23"/>
    </row>
    <row r="178" spans="1:7" ht="15" customHeight="1" x14ac:dyDescent="0.15"/>
    <row r="179" spans="1:7" ht="24.95" customHeight="1" x14ac:dyDescent="0.15">
      <c r="A179" s="14" t="s">
        <v>824</v>
      </c>
      <c r="B179" s="14"/>
      <c r="C179" s="14"/>
      <c r="D179" s="14"/>
      <c r="E179" s="14"/>
      <c r="F179" s="14"/>
      <c r="G179" s="14"/>
    </row>
    <row r="180" spans="1:7" ht="15" customHeight="1" x14ac:dyDescent="0.15"/>
    <row r="181" spans="1:7" ht="50.1" customHeight="1" x14ac:dyDescent="0.15">
      <c r="A181" s="5" t="s">
        <v>330</v>
      </c>
      <c r="B181" s="20" t="s">
        <v>750</v>
      </c>
      <c r="C181" s="20"/>
      <c r="D181" s="5" t="s">
        <v>782</v>
      </c>
      <c r="E181" s="5" t="s">
        <v>783</v>
      </c>
      <c r="F181" s="5" t="s">
        <v>784</v>
      </c>
      <c r="G181" s="5" t="s">
        <v>785</v>
      </c>
    </row>
    <row r="182" spans="1:7" ht="15" customHeight="1" x14ac:dyDescent="0.15">
      <c r="A182" s="5">
        <v>1</v>
      </c>
      <c r="B182" s="20">
        <v>2</v>
      </c>
      <c r="C182" s="20"/>
      <c r="D182" s="5">
        <v>3</v>
      </c>
      <c r="E182" s="5">
        <v>4</v>
      </c>
      <c r="F182" s="5">
        <v>5</v>
      </c>
      <c r="G182" s="5">
        <v>6</v>
      </c>
    </row>
    <row r="183" spans="1:7" ht="20.100000000000001" customHeight="1" x14ac:dyDescent="0.15">
      <c r="A183" s="5" t="s">
        <v>825</v>
      </c>
      <c r="B183" s="25" t="s">
        <v>826</v>
      </c>
      <c r="C183" s="25"/>
      <c r="D183" s="5" t="s">
        <v>394</v>
      </c>
      <c r="E183" s="8">
        <v>1</v>
      </c>
      <c r="F183" s="8">
        <v>112046.52</v>
      </c>
      <c r="G183" s="8">
        <v>112046.52</v>
      </c>
    </row>
    <row r="184" spans="1:7" ht="24.95" customHeight="1" x14ac:dyDescent="0.15">
      <c r="A184" s="24" t="s">
        <v>787</v>
      </c>
      <c r="B184" s="24"/>
      <c r="C184" s="24"/>
      <c r="D184" s="24"/>
      <c r="E184" s="10">
        <f>SUBTOTAL(9,E183:E183)</f>
        <v>1</v>
      </c>
      <c r="F184" s="10" t="s">
        <v>338</v>
      </c>
      <c r="G184" s="10">
        <f>SUBTOTAL(9,G183:G183)</f>
        <v>112046.52</v>
      </c>
    </row>
    <row r="185" spans="1:7" ht="20.100000000000001" customHeight="1" x14ac:dyDescent="0.15">
      <c r="A185" s="5" t="s">
        <v>505</v>
      </c>
      <c r="B185" s="25" t="s">
        <v>827</v>
      </c>
      <c r="C185" s="25"/>
      <c r="D185" s="5" t="s">
        <v>394</v>
      </c>
      <c r="E185" s="8">
        <v>1</v>
      </c>
      <c r="F185" s="8">
        <v>87124.72</v>
      </c>
      <c r="G185" s="8">
        <v>87124.72</v>
      </c>
    </row>
    <row r="186" spans="1:7" ht="24.95" customHeight="1" x14ac:dyDescent="0.15">
      <c r="A186" s="24" t="s">
        <v>787</v>
      </c>
      <c r="B186" s="24"/>
      <c r="C186" s="24"/>
      <c r="D186" s="24"/>
      <c r="E186" s="10">
        <f>SUBTOTAL(9,E185:E185)</f>
        <v>1</v>
      </c>
      <c r="F186" s="10" t="s">
        <v>338</v>
      </c>
      <c r="G186" s="10">
        <f>SUBTOTAL(9,G185:G185)</f>
        <v>87124.72</v>
      </c>
    </row>
    <row r="187" spans="1:7" ht="24.95" customHeight="1" x14ac:dyDescent="0.15">
      <c r="A187" s="24" t="s">
        <v>789</v>
      </c>
      <c r="B187" s="24"/>
      <c r="C187" s="24"/>
      <c r="D187" s="24"/>
      <c r="E187" s="24"/>
      <c r="F187" s="24"/>
      <c r="G187" s="10">
        <f>SUBTOTAL(9,G183:G186)</f>
        <v>199171.24</v>
      </c>
    </row>
    <row r="188" spans="1:7" ht="24.95" customHeight="1" x14ac:dyDescent="0.15"/>
    <row r="189" spans="1:7" ht="20.100000000000001" customHeight="1" x14ac:dyDescent="0.15">
      <c r="A189" s="22" t="s">
        <v>447</v>
      </c>
      <c r="B189" s="22"/>
      <c r="C189" s="23" t="s">
        <v>214</v>
      </c>
      <c r="D189" s="23"/>
      <c r="E189" s="23"/>
      <c r="F189" s="23"/>
      <c r="G189" s="23"/>
    </row>
    <row r="190" spans="1:7" ht="20.100000000000001" customHeight="1" x14ac:dyDescent="0.15">
      <c r="A190" s="22" t="s">
        <v>448</v>
      </c>
      <c r="B190" s="22"/>
      <c r="C190" s="23" t="s">
        <v>535</v>
      </c>
      <c r="D190" s="23"/>
      <c r="E190" s="23"/>
      <c r="F190" s="23"/>
      <c r="G190" s="23"/>
    </row>
    <row r="191" spans="1:7" ht="24.95" customHeight="1" x14ac:dyDescent="0.15">
      <c r="A191" s="22" t="s">
        <v>450</v>
      </c>
      <c r="B191" s="22"/>
      <c r="C191" s="23" t="s">
        <v>394</v>
      </c>
      <c r="D191" s="23"/>
      <c r="E191" s="23"/>
      <c r="F191" s="23"/>
      <c r="G191" s="23"/>
    </row>
    <row r="192" spans="1:7" ht="15" customHeight="1" x14ac:dyDescent="0.15"/>
    <row r="193" spans="1:7" ht="24.95" customHeight="1" x14ac:dyDescent="0.15">
      <c r="A193" s="14" t="s">
        <v>792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330</v>
      </c>
      <c r="B195" s="20" t="s">
        <v>750</v>
      </c>
      <c r="C195" s="20"/>
      <c r="D195" s="5" t="s">
        <v>782</v>
      </c>
      <c r="E195" s="5" t="s">
        <v>783</v>
      </c>
      <c r="F195" s="5" t="s">
        <v>784</v>
      </c>
      <c r="G195" s="5" t="s">
        <v>785</v>
      </c>
    </row>
    <row r="196" spans="1:7" ht="15" customHeight="1" x14ac:dyDescent="0.15">
      <c r="A196" s="5">
        <v>1</v>
      </c>
      <c r="B196" s="20">
        <v>2</v>
      </c>
      <c r="C196" s="20"/>
      <c r="D196" s="5">
        <v>3</v>
      </c>
      <c r="E196" s="5">
        <v>4</v>
      </c>
      <c r="F196" s="5">
        <v>5</v>
      </c>
      <c r="G196" s="5">
        <v>6</v>
      </c>
    </row>
    <row r="197" spans="1:7" ht="80.099999999999994" customHeight="1" x14ac:dyDescent="0.15">
      <c r="A197" s="5" t="s">
        <v>552</v>
      </c>
      <c r="B197" s="25" t="s">
        <v>828</v>
      </c>
      <c r="C197" s="25"/>
      <c r="D197" s="5" t="s">
        <v>394</v>
      </c>
      <c r="E197" s="8">
        <v>12</v>
      </c>
      <c r="F197" s="8">
        <v>13750</v>
      </c>
      <c r="G197" s="8">
        <v>165000</v>
      </c>
    </row>
    <row r="198" spans="1:7" ht="39.950000000000003" customHeight="1" x14ac:dyDescent="0.15">
      <c r="A198" s="5" t="s">
        <v>552</v>
      </c>
      <c r="B198" s="25" t="s">
        <v>829</v>
      </c>
      <c r="C198" s="25"/>
      <c r="D198" s="5" t="s">
        <v>394</v>
      </c>
      <c r="E198" s="8">
        <v>4</v>
      </c>
      <c r="F198" s="8">
        <v>9062.5</v>
      </c>
      <c r="G198" s="8">
        <v>36250</v>
      </c>
    </row>
    <row r="199" spans="1:7" ht="39.950000000000003" customHeight="1" x14ac:dyDescent="0.15">
      <c r="A199" s="5" t="s">
        <v>552</v>
      </c>
      <c r="B199" s="25" t="s">
        <v>830</v>
      </c>
      <c r="C199" s="25"/>
      <c r="D199" s="5" t="s">
        <v>394</v>
      </c>
      <c r="E199" s="8">
        <v>1</v>
      </c>
      <c r="F199" s="8">
        <v>26207.89</v>
      </c>
      <c r="G199" s="8">
        <v>26207.89</v>
      </c>
    </row>
    <row r="200" spans="1:7" ht="39.950000000000003" customHeight="1" x14ac:dyDescent="0.15">
      <c r="A200" s="5" t="s">
        <v>552</v>
      </c>
      <c r="B200" s="25" t="s">
        <v>831</v>
      </c>
      <c r="C200" s="25"/>
      <c r="D200" s="5" t="s">
        <v>394</v>
      </c>
      <c r="E200" s="8">
        <v>12</v>
      </c>
      <c r="F200" s="8">
        <v>400</v>
      </c>
      <c r="G200" s="8">
        <v>4800</v>
      </c>
    </row>
    <row r="201" spans="1:7" ht="80.099999999999994" customHeight="1" x14ac:dyDescent="0.15">
      <c r="A201" s="5" t="s">
        <v>552</v>
      </c>
      <c r="B201" s="25" t="s">
        <v>832</v>
      </c>
      <c r="C201" s="25"/>
      <c r="D201" s="5" t="s">
        <v>394</v>
      </c>
      <c r="E201" s="8">
        <v>12</v>
      </c>
      <c r="F201" s="8">
        <v>69500</v>
      </c>
      <c r="G201" s="8">
        <v>834000</v>
      </c>
    </row>
    <row r="202" spans="1:7" ht="80.099999999999994" customHeight="1" x14ac:dyDescent="0.15">
      <c r="A202" s="5" t="s">
        <v>552</v>
      </c>
      <c r="B202" s="25" t="s">
        <v>833</v>
      </c>
      <c r="C202" s="25"/>
      <c r="D202" s="5" t="s">
        <v>394</v>
      </c>
      <c r="E202" s="8">
        <v>1</v>
      </c>
      <c r="F202" s="8">
        <v>831266.47</v>
      </c>
      <c r="G202" s="8">
        <v>831266.47</v>
      </c>
    </row>
    <row r="203" spans="1:7" ht="99.95" customHeight="1" x14ac:dyDescent="0.15">
      <c r="A203" s="5" t="s">
        <v>552</v>
      </c>
      <c r="B203" s="25" t="s">
        <v>834</v>
      </c>
      <c r="C203" s="25"/>
      <c r="D203" s="5" t="s">
        <v>394</v>
      </c>
      <c r="E203" s="8">
        <v>12</v>
      </c>
      <c r="F203" s="8">
        <v>49500</v>
      </c>
      <c r="G203" s="8">
        <v>594000</v>
      </c>
    </row>
    <row r="204" spans="1:7" ht="60" customHeight="1" x14ac:dyDescent="0.15">
      <c r="A204" s="5" t="s">
        <v>552</v>
      </c>
      <c r="B204" s="25" t="s">
        <v>835</v>
      </c>
      <c r="C204" s="25"/>
      <c r="D204" s="5" t="s">
        <v>394</v>
      </c>
      <c r="E204" s="8">
        <v>4</v>
      </c>
      <c r="F204" s="8">
        <v>32125</v>
      </c>
      <c r="G204" s="8">
        <v>128500</v>
      </c>
    </row>
    <row r="205" spans="1:7" ht="80.099999999999994" customHeight="1" x14ac:dyDescent="0.15">
      <c r="A205" s="5" t="s">
        <v>552</v>
      </c>
      <c r="B205" s="25" t="s">
        <v>836</v>
      </c>
      <c r="C205" s="25"/>
      <c r="D205" s="5" t="s">
        <v>394</v>
      </c>
      <c r="E205" s="8">
        <v>4</v>
      </c>
      <c r="F205" s="8">
        <v>4267.71</v>
      </c>
      <c r="G205" s="8">
        <v>17070.84</v>
      </c>
    </row>
    <row r="206" spans="1:7" ht="60" customHeight="1" x14ac:dyDescent="0.15">
      <c r="A206" s="5" t="s">
        <v>552</v>
      </c>
      <c r="B206" s="25" t="s">
        <v>837</v>
      </c>
      <c r="C206" s="25"/>
      <c r="D206" s="5" t="s">
        <v>394</v>
      </c>
      <c r="E206" s="8">
        <v>2</v>
      </c>
      <c r="F206" s="8">
        <v>79565.86</v>
      </c>
      <c r="G206" s="8">
        <v>159131.72</v>
      </c>
    </row>
    <row r="207" spans="1:7" ht="24.95" customHeight="1" x14ac:dyDescent="0.15">
      <c r="A207" s="24" t="s">
        <v>787</v>
      </c>
      <c r="B207" s="24"/>
      <c r="C207" s="24"/>
      <c r="D207" s="24"/>
      <c r="E207" s="10">
        <f>SUBTOTAL(9,E197:E206)</f>
        <v>64</v>
      </c>
      <c r="F207" s="10" t="s">
        <v>338</v>
      </c>
      <c r="G207" s="10">
        <f>SUBTOTAL(9,G197:G206)</f>
        <v>2796226.9200000004</v>
      </c>
    </row>
    <row r="208" spans="1:7" ht="24.95" customHeight="1" x14ac:dyDescent="0.15">
      <c r="A208" s="24" t="s">
        <v>789</v>
      </c>
      <c r="B208" s="24"/>
      <c r="C208" s="24"/>
      <c r="D208" s="24"/>
      <c r="E208" s="24"/>
      <c r="F208" s="24"/>
      <c r="G208" s="10">
        <f>SUBTOTAL(9,G197:G207)</f>
        <v>2796226.9200000004</v>
      </c>
    </row>
    <row r="209" spans="1:7" ht="24.95" customHeight="1" x14ac:dyDescent="0.15"/>
    <row r="210" spans="1:7" ht="20.100000000000001" customHeight="1" x14ac:dyDescent="0.15">
      <c r="A210" s="22" t="s">
        <v>447</v>
      </c>
      <c r="B210" s="22"/>
      <c r="C210" s="23" t="s">
        <v>214</v>
      </c>
      <c r="D210" s="23"/>
      <c r="E210" s="23"/>
      <c r="F210" s="23"/>
      <c r="G210" s="23"/>
    </row>
    <row r="211" spans="1:7" ht="20.100000000000001" customHeight="1" x14ac:dyDescent="0.15">
      <c r="A211" s="22" t="s">
        <v>448</v>
      </c>
      <c r="B211" s="22"/>
      <c r="C211" s="23" t="s">
        <v>535</v>
      </c>
      <c r="D211" s="23"/>
      <c r="E211" s="23"/>
      <c r="F211" s="23"/>
      <c r="G211" s="23"/>
    </row>
    <row r="212" spans="1:7" ht="24.95" customHeight="1" x14ac:dyDescent="0.15">
      <c r="A212" s="22" t="s">
        <v>450</v>
      </c>
      <c r="B212" s="22"/>
      <c r="C212" s="23" t="s">
        <v>394</v>
      </c>
      <c r="D212" s="23"/>
      <c r="E212" s="23"/>
      <c r="F212" s="23"/>
      <c r="G212" s="23"/>
    </row>
    <row r="213" spans="1:7" ht="15" customHeight="1" x14ac:dyDescent="0.15"/>
    <row r="214" spans="1:7" ht="24.95" customHeight="1" x14ac:dyDescent="0.15">
      <c r="A214" s="14" t="s">
        <v>796</v>
      </c>
      <c r="B214" s="14"/>
      <c r="C214" s="14"/>
      <c r="D214" s="14"/>
      <c r="E214" s="14"/>
      <c r="F214" s="14"/>
      <c r="G214" s="14"/>
    </row>
    <row r="215" spans="1:7" ht="15" customHeight="1" x14ac:dyDescent="0.15"/>
    <row r="216" spans="1:7" ht="50.1" customHeight="1" x14ac:dyDescent="0.15">
      <c r="A216" s="5" t="s">
        <v>330</v>
      </c>
      <c r="B216" s="20" t="s">
        <v>750</v>
      </c>
      <c r="C216" s="20"/>
      <c r="D216" s="5" t="s">
        <v>782</v>
      </c>
      <c r="E216" s="5" t="s">
        <v>783</v>
      </c>
      <c r="F216" s="5" t="s">
        <v>784</v>
      </c>
      <c r="G216" s="5" t="s">
        <v>785</v>
      </c>
    </row>
    <row r="217" spans="1:7" ht="15" customHeight="1" x14ac:dyDescent="0.15">
      <c r="A217" s="5">
        <v>1</v>
      </c>
      <c r="B217" s="20">
        <v>2</v>
      </c>
      <c r="C217" s="20"/>
      <c r="D217" s="5">
        <v>3</v>
      </c>
      <c r="E217" s="5">
        <v>4</v>
      </c>
      <c r="F217" s="5">
        <v>5</v>
      </c>
      <c r="G217" s="5">
        <v>6</v>
      </c>
    </row>
    <row r="218" spans="1:7" ht="60" customHeight="1" x14ac:dyDescent="0.15">
      <c r="A218" s="5" t="s">
        <v>501</v>
      </c>
      <c r="B218" s="25" t="s">
        <v>838</v>
      </c>
      <c r="C218" s="25"/>
      <c r="D218" s="5" t="s">
        <v>394</v>
      </c>
      <c r="E218" s="8">
        <v>1</v>
      </c>
      <c r="F218" s="8">
        <v>6000</v>
      </c>
      <c r="G218" s="8">
        <v>6000</v>
      </c>
    </row>
    <row r="219" spans="1:7" ht="60" customHeight="1" x14ac:dyDescent="0.15">
      <c r="A219" s="5" t="s">
        <v>501</v>
      </c>
      <c r="B219" s="25" t="s">
        <v>839</v>
      </c>
      <c r="C219" s="25"/>
      <c r="D219" s="5" t="s">
        <v>394</v>
      </c>
      <c r="E219" s="8">
        <v>20</v>
      </c>
      <c r="F219" s="8">
        <v>5964.08</v>
      </c>
      <c r="G219" s="8">
        <v>119281.60000000001</v>
      </c>
    </row>
    <row r="220" spans="1:7" ht="80.099999999999994" customHeight="1" x14ac:dyDescent="0.15">
      <c r="A220" s="5" t="s">
        <v>501</v>
      </c>
      <c r="B220" s="25" t="s">
        <v>840</v>
      </c>
      <c r="C220" s="25"/>
      <c r="D220" s="5" t="s">
        <v>394</v>
      </c>
      <c r="E220" s="8">
        <v>8</v>
      </c>
      <c r="F220" s="8">
        <v>12962.5</v>
      </c>
      <c r="G220" s="8">
        <v>103700</v>
      </c>
    </row>
    <row r="221" spans="1:7" ht="80.099999999999994" customHeight="1" x14ac:dyDescent="0.15">
      <c r="A221" s="5" t="s">
        <v>501</v>
      </c>
      <c r="B221" s="25" t="s">
        <v>841</v>
      </c>
      <c r="C221" s="25"/>
      <c r="D221" s="5" t="s">
        <v>394</v>
      </c>
      <c r="E221" s="8">
        <v>1</v>
      </c>
      <c r="F221" s="8">
        <v>6300</v>
      </c>
      <c r="G221" s="8">
        <v>6300</v>
      </c>
    </row>
    <row r="222" spans="1:7" ht="80.099999999999994" customHeight="1" x14ac:dyDescent="0.15">
      <c r="A222" s="5" t="s">
        <v>501</v>
      </c>
      <c r="B222" s="25" t="s">
        <v>842</v>
      </c>
      <c r="C222" s="25"/>
      <c r="D222" s="5" t="s">
        <v>394</v>
      </c>
      <c r="E222" s="8">
        <v>15</v>
      </c>
      <c r="F222" s="8">
        <v>8000</v>
      </c>
      <c r="G222" s="8">
        <v>120000</v>
      </c>
    </row>
    <row r="223" spans="1:7" ht="39.950000000000003" customHeight="1" x14ac:dyDescent="0.15">
      <c r="A223" s="5" t="s">
        <v>501</v>
      </c>
      <c r="B223" s="25" t="s">
        <v>843</v>
      </c>
      <c r="C223" s="25"/>
      <c r="D223" s="5" t="s">
        <v>394</v>
      </c>
      <c r="E223" s="8">
        <v>1000</v>
      </c>
      <c r="F223" s="8">
        <v>667.9</v>
      </c>
      <c r="G223" s="8">
        <v>667900</v>
      </c>
    </row>
    <row r="224" spans="1:7" ht="39.950000000000003" customHeight="1" x14ac:dyDescent="0.15">
      <c r="A224" s="5" t="s">
        <v>501</v>
      </c>
      <c r="B224" s="25" t="s">
        <v>844</v>
      </c>
      <c r="C224" s="25"/>
      <c r="D224" s="5" t="s">
        <v>394</v>
      </c>
      <c r="E224" s="8">
        <v>12</v>
      </c>
      <c r="F224" s="8">
        <v>21900</v>
      </c>
      <c r="G224" s="8">
        <v>262800</v>
      </c>
    </row>
    <row r="225" spans="1:7" ht="80.099999999999994" customHeight="1" x14ac:dyDescent="0.15">
      <c r="A225" s="5" t="s">
        <v>501</v>
      </c>
      <c r="B225" s="25" t="s">
        <v>845</v>
      </c>
      <c r="C225" s="25"/>
      <c r="D225" s="5" t="s">
        <v>394</v>
      </c>
      <c r="E225" s="8">
        <v>10</v>
      </c>
      <c r="F225" s="8">
        <v>15000</v>
      </c>
      <c r="G225" s="8">
        <v>150000</v>
      </c>
    </row>
    <row r="226" spans="1:7" ht="60" customHeight="1" x14ac:dyDescent="0.15">
      <c r="A226" s="5" t="s">
        <v>501</v>
      </c>
      <c r="B226" s="25" t="s">
        <v>846</v>
      </c>
      <c r="C226" s="25"/>
      <c r="D226" s="5" t="s">
        <v>394</v>
      </c>
      <c r="E226" s="8">
        <v>2</v>
      </c>
      <c r="F226" s="8">
        <v>12000</v>
      </c>
      <c r="G226" s="8">
        <v>24000</v>
      </c>
    </row>
    <row r="227" spans="1:7" ht="39.950000000000003" customHeight="1" x14ac:dyDescent="0.15">
      <c r="A227" s="5" t="s">
        <v>501</v>
      </c>
      <c r="B227" s="25" t="s">
        <v>847</v>
      </c>
      <c r="C227" s="25"/>
      <c r="D227" s="5" t="s">
        <v>394</v>
      </c>
      <c r="E227" s="8">
        <v>1</v>
      </c>
      <c r="F227" s="8">
        <v>10000</v>
      </c>
      <c r="G227" s="8">
        <v>10000</v>
      </c>
    </row>
    <row r="228" spans="1:7" ht="80.099999999999994" customHeight="1" x14ac:dyDescent="0.15">
      <c r="A228" s="5" t="s">
        <v>501</v>
      </c>
      <c r="B228" s="25" t="s">
        <v>848</v>
      </c>
      <c r="C228" s="25"/>
      <c r="D228" s="5" t="s">
        <v>394</v>
      </c>
      <c r="E228" s="8">
        <v>20</v>
      </c>
      <c r="F228" s="8">
        <v>12466.4</v>
      </c>
      <c r="G228" s="8">
        <v>249328</v>
      </c>
    </row>
    <row r="229" spans="1:7" ht="24.95" customHeight="1" x14ac:dyDescent="0.15">
      <c r="A229" s="24" t="s">
        <v>787</v>
      </c>
      <c r="B229" s="24"/>
      <c r="C229" s="24"/>
      <c r="D229" s="24"/>
      <c r="E229" s="10">
        <f>SUBTOTAL(9,E218:E228)</f>
        <v>1090</v>
      </c>
      <c r="F229" s="10" t="s">
        <v>338</v>
      </c>
      <c r="G229" s="10">
        <f>SUBTOTAL(9,G218:G228)</f>
        <v>1719309.6</v>
      </c>
    </row>
    <row r="230" spans="1:7" ht="24.95" customHeight="1" x14ac:dyDescent="0.15">
      <c r="A230" s="24" t="s">
        <v>789</v>
      </c>
      <c r="B230" s="24"/>
      <c r="C230" s="24"/>
      <c r="D230" s="24"/>
      <c r="E230" s="24"/>
      <c r="F230" s="24"/>
      <c r="G230" s="10">
        <f>SUBTOTAL(9,G218:G229)</f>
        <v>1719309.6</v>
      </c>
    </row>
    <row r="231" spans="1:7" ht="24.95" customHeight="1" x14ac:dyDescent="0.15"/>
    <row r="232" spans="1:7" ht="20.100000000000001" customHeight="1" x14ac:dyDescent="0.15">
      <c r="A232" s="22" t="s">
        <v>447</v>
      </c>
      <c r="B232" s="22"/>
      <c r="C232" s="23" t="s">
        <v>214</v>
      </c>
      <c r="D232" s="23"/>
      <c r="E232" s="23"/>
      <c r="F232" s="23"/>
      <c r="G232" s="23"/>
    </row>
    <row r="233" spans="1:7" ht="20.100000000000001" customHeight="1" x14ac:dyDescent="0.15">
      <c r="A233" s="22" t="s">
        <v>448</v>
      </c>
      <c r="B233" s="22"/>
      <c r="C233" s="23" t="s">
        <v>535</v>
      </c>
      <c r="D233" s="23"/>
      <c r="E233" s="23"/>
      <c r="F233" s="23"/>
      <c r="G233" s="23"/>
    </row>
    <row r="234" spans="1:7" ht="24.95" customHeight="1" x14ac:dyDescent="0.15">
      <c r="A234" s="22" t="s">
        <v>450</v>
      </c>
      <c r="B234" s="22"/>
      <c r="C234" s="23" t="s">
        <v>394</v>
      </c>
      <c r="D234" s="23"/>
      <c r="E234" s="23"/>
      <c r="F234" s="23"/>
      <c r="G234" s="23"/>
    </row>
    <row r="235" spans="1:7" ht="15" customHeight="1" x14ac:dyDescent="0.15"/>
    <row r="236" spans="1:7" ht="24.95" customHeight="1" x14ac:dyDescent="0.15">
      <c r="A236" s="14" t="s">
        <v>849</v>
      </c>
      <c r="B236" s="14"/>
      <c r="C236" s="14"/>
      <c r="D236" s="14"/>
      <c r="E236" s="14"/>
      <c r="F236" s="14"/>
      <c r="G236" s="14"/>
    </row>
    <row r="237" spans="1:7" ht="15" customHeight="1" x14ac:dyDescent="0.15"/>
    <row r="238" spans="1:7" ht="50.1" customHeight="1" x14ac:dyDescent="0.15">
      <c r="A238" s="5" t="s">
        <v>330</v>
      </c>
      <c r="B238" s="20" t="s">
        <v>750</v>
      </c>
      <c r="C238" s="20"/>
      <c r="D238" s="5" t="s">
        <v>782</v>
      </c>
      <c r="E238" s="5" t="s">
        <v>783</v>
      </c>
      <c r="F238" s="5" t="s">
        <v>784</v>
      </c>
      <c r="G238" s="5" t="s">
        <v>785</v>
      </c>
    </row>
    <row r="239" spans="1:7" ht="15" customHeight="1" x14ac:dyDescent="0.15">
      <c r="A239" s="5">
        <v>1</v>
      </c>
      <c r="B239" s="20">
        <v>2</v>
      </c>
      <c r="C239" s="20"/>
      <c r="D239" s="5">
        <v>3</v>
      </c>
      <c r="E239" s="5">
        <v>4</v>
      </c>
      <c r="F239" s="5">
        <v>5</v>
      </c>
      <c r="G239" s="5">
        <v>6</v>
      </c>
    </row>
    <row r="240" spans="1:7" ht="60" customHeight="1" x14ac:dyDescent="0.15">
      <c r="A240" s="5" t="s">
        <v>554</v>
      </c>
      <c r="B240" s="25" t="s">
        <v>850</v>
      </c>
      <c r="C240" s="25"/>
      <c r="D240" s="5" t="s">
        <v>394</v>
      </c>
      <c r="E240" s="8">
        <v>150</v>
      </c>
      <c r="F240" s="8">
        <v>25</v>
      </c>
      <c r="G240" s="8">
        <v>3750</v>
      </c>
    </row>
    <row r="241" spans="1:7" ht="24.95" customHeight="1" x14ac:dyDescent="0.15">
      <c r="A241" s="24" t="s">
        <v>787</v>
      </c>
      <c r="B241" s="24"/>
      <c r="C241" s="24"/>
      <c r="D241" s="24"/>
      <c r="E241" s="10">
        <f>SUBTOTAL(9,E240:E240)</f>
        <v>150</v>
      </c>
      <c r="F241" s="10" t="s">
        <v>338</v>
      </c>
      <c r="G241" s="10">
        <f>SUBTOTAL(9,G240:G240)</f>
        <v>3750</v>
      </c>
    </row>
    <row r="242" spans="1:7" ht="39.950000000000003" customHeight="1" x14ac:dyDescent="0.15">
      <c r="A242" s="5" t="s">
        <v>851</v>
      </c>
      <c r="B242" s="25" t="s">
        <v>852</v>
      </c>
      <c r="C242" s="25"/>
      <c r="D242" s="5" t="s">
        <v>394</v>
      </c>
      <c r="E242" s="8">
        <v>8</v>
      </c>
      <c r="F242" s="8">
        <v>7375</v>
      </c>
      <c r="G242" s="8">
        <v>59000</v>
      </c>
    </row>
    <row r="243" spans="1:7" ht="80.099999999999994" customHeight="1" x14ac:dyDescent="0.15">
      <c r="A243" s="5" t="s">
        <v>851</v>
      </c>
      <c r="B243" s="25" t="s">
        <v>853</v>
      </c>
      <c r="C243" s="25"/>
      <c r="D243" s="5" t="s">
        <v>394</v>
      </c>
      <c r="E243" s="8">
        <v>1</v>
      </c>
      <c r="F243" s="8">
        <v>3000</v>
      </c>
      <c r="G243" s="8">
        <v>3000</v>
      </c>
    </row>
    <row r="244" spans="1:7" ht="24.95" customHeight="1" x14ac:dyDescent="0.15">
      <c r="A244" s="24" t="s">
        <v>787</v>
      </c>
      <c r="B244" s="24"/>
      <c r="C244" s="24"/>
      <c r="D244" s="24"/>
      <c r="E244" s="10">
        <f>SUBTOTAL(9,E242:E243)</f>
        <v>9</v>
      </c>
      <c r="F244" s="10" t="s">
        <v>338</v>
      </c>
      <c r="G244" s="10">
        <f>SUBTOTAL(9,G242:G243)</f>
        <v>62000</v>
      </c>
    </row>
    <row r="245" spans="1:7" ht="24.95" customHeight="1" x14ac:dyDescent="0.15">
      <c r="A245" s="24" t="s">
        <v>789</v>
      </c>
      <c r="B245" s="24"/>
      <c r="C245" s="24"/>
      <c r="D245" s="24"/>
      <c r="E245" s="24"/>
      <c r="F245" s="24"/>
      <c r="G245" s="10">
        <f>SUBTOTAL(9,G240:G244)</f>
        <v>65750</v>
      </c>
    </row>
    <row r="246" spans="1:7" ht="24.95" customHeight="1" x14ac:dyDescent="0.15"/>
    <row r="247" spans="1:7" ht="20.100000000000001" customHeight="1" x14ac:dyDescent="0.15">
      <c r="A247" s="22" t="s">
        <v>447</v>
      </c>
      <c r="B247" s="22"/>
      <c r="C247" s="23" t="s">
        <v>214</v>
      </c>
      <c r="D247" s="23"/>
      <c r="E247" s="23"/>
      <c r="F247" s="23"/>
      <c r="G247" s="23"/>
    </row>
    <row r="248" spans="1:7" ht="20.100000000000001" customHeight="1" x14ac:dyDescent="0.15">
      <c r="A248" s="22" t="s">
        <v>448</v>
      </c>
      <c r="B248" s="22"/>
      <c r="C248" s="23" t="s">
        <v>535</v>
      </c>
      <c r="D248" s="23"/>
      <c r="E248" s="23"/>
      <c r="F248" s="23"/>
      <c r="G248" s="23"/>
    </row>
    <row r="249" spans="1:7" ht="24.95" customHeight="1" x14ac:dyDescent="0.15">
      <c r="A249" s="22" t="s">
        <v>450</v>
      </c>
      <c r="B249" s="22"/>
      <c r="C249" s="23" t="s">
        <v>394</v>
      </c>
      <c r="D249" s="23"/>
      <c r="E249" s="23"/>
      <c r="F249" s="23"/>
      <c r="G249" s="23"/>
    </row>
    <row r="250" spans="1:7" ht="15" customHeight="1" x14ac:dyDescent="0.15"/>
    <row r="251" spans="1:7" ht="24.95" customHeight="1" x14ac:dyDescent="0.15">
      <c r="A251" s="14" t="s">
        <v>801</v>
      </c>
      <c r="B251" s="14"/>
      <c r="C251" s="14"/>
      <c r="D251" s="14"/>
      <c r="E251" s="14"/>
      <c r="F251" s="14"/>
      <c r="G251" s="14"/>
    </row>
    <row r="252" spans="1:7" ht="15" customHeight="1" x14ac:dyDescent="0.15"/>
    <row r="253" spans="1:7" ht="50.1" customHeight="1" x14ac:dyDescent="0.15">
      <c r="A253" s="5" t="s">
        <v>330</v>
      </c>
      <c r="B253" s="20" t="s">
        <v>750</v>
      </c>
      <c r="C253" s="20"/>
      <c r="D253" s="5" t="s">
        <v>782</v>
      </c>
      <c r="E253" s="5" t="s">
        <v>783</v>
      </c>
      <c r="F253" s="5" t="s">
        <v>784</v>
      </c>
      <c r="G253" s="5" t="s">
        <v>785</v>
      </c>
    </row>
    <row r="254" spans="1:7" ht="15" customHeight="1" x14ac:dyDescent="0.15">
      <c r="A254" s="5">
        <v>1</v>
      </c>
      <c r="B254" s="20">
        <v>2</v>
      </c>
      <c r="C254" s="20"/>
      <c r="D254" s="5">
        <v>3</v>
      </c>
      <c r="E254" s="5">
        <v>4</v>
      </c>
      <c r="F254" s="5">
        <v>5</v>
      </c>
      <c r="G254" s="5">
        <v>6</v>
      </c>
    </row>
    <row r="255" spans="1:7" ht="60" customHeight="1" x14ac:dyDescent="0.15">
      <c r="A255" s="5" t="s">
        <v>483</v>
      </c>
      <c r="B255" s="25" t="s">
        <v>854</v>
      </c>
      <c r="C255" s="25"/>
      <c r="D255" s="5" t="s">
        <v>394</v>
      </c>
      <c r="E255" s="8">
        <v>1</v>
      </c>
      <c r="F255" s="8">
        <v>363049</v>
      </c>
      <c r="G255" s="8">
        <v>363049</v>
      </c>
    </row>
    <row r="256" spans="1:7" ht="24.95" customHeight="1" x14ac:dyDescent="0.15">
      <c r="A256" s="24" t="s">
        <v>787</v>
      </c>
      <c r="B256" s="24"/>
      <c r="C256" s="24"/>
      <c r="D256" s="24"/>
      <c r="E256" s="10">
        <f>SUBTOTAL(9,E255:E255)</f>
        <v>1</v>
      </c>
      <c r="F256" s="10" t="s">
        <v>338</v>
      </c>
      <c r="G256" s="10">
        <f>SUBTOTAL(9,G255:G255)</f>
        <v>363049</v>
      </c>
    </row>
    <row r="257" spans="1:7" ht="24.95" customHeight="1" x14ac:dyDescent="0.15">
      <c r="A257" s="24" t="s">
        <v>789</v>
      </c>
      <c r="B257" s="24"/>
      <c r="C257" s="24"/>
      <c r="D257" s="24"/>
      <c r="E257" s="24"/>
      <c r="F257" s="24"/>
      <c r="G257" s="10">
        <f>SUBTOTAL(9,G255:G256)</f>
        <v>363049</v>
      </c>
    </row>
    <row r="258" spans="1:7" ht="24.95" customHeight="1" x14ac:dyDescent="0.15"/>
    <row r="259" spans="1:7" ht="20.100000000000001" customHeight="1" x14ac:dyDescent="0.15">
      <c r="A259" s="22" t="s">
        <v>447</v>
      </c>
      <c r="B259" s="22"/>
      <c r="C259" s="23" t="s">
        <v>214</v>
      </c>
      <c r="D259" s="23"/>
      <c r="E259" s="23"/>
      <c r="F259" s="23"/>
      <c r="G259" s="23"/>
    </row>
    <row r="260" spans="1:7" ht="20.100000000000001" customHeight="1" x14ac:dyDescent="0.15">
      <c r="A260" s="22" t="s">
        <v>448</v>
      </c>
      <c r="B260" s="22"/>
      <c r="C260" s="23" t="s">
        <v>535</v>
      </c>
      <c r="D260" s="23"/>
      <c r="E260" s="23"/>
      <c r="F260" s="23"/>
      <c r="G260" s="23"/>
    </row>
    <row r="261" spans="1:7" ht="24.95" customHeight="1" x14ac:dyDescent="0.15">
      <c r="A261" s="22" t="s">
        <v>450</v>
      </c>
      <c r="B261" s="22"/>
      <c r="C261" s="23" t="s">
        <v>394</v>
      </c>
      <c r="D261" s="23"/>
      <c r="E261" s="23"/>
      <c r="F261" s="23"/>
      <c r="G261" s="23"/>
    </row>
    <row r="262" spans="1:7" ht="15" customHeight="1" x14ac:dyDescent="0.15"/>
    <row r="263" spans="1:7" ht="24.95" customHeight="1" x14ac:dyDescent="0.15">
      <c r="A263" s="14" t="s">
        <v>804</v>
      </c>
      <c r="B263" s="14"/>
      <c r="C263" s="14"/>
      <c r="D263" s="14"/>
      <c r="E263" s="14"/>
      <c r="F263" s="14"/>
      <c r="G263" s="14"/>
    </row>
    <row r="264" spans="1:7" ht="15" customHeight="1" x14ac:dyDescent="0.15"/>
    <row r="265" spans="1:7" ht="50.1" customHeight="1" x14ac:dyDescent="0.15">
      <c r="A265" s="5" t="s">
        <v>330</v>
      </c>
      <c r="B265" s="20" t="s">
        <v>750</v>
      </c>
      <c r="C265" s="20"/>
      <c r="D265" s="5" t="s">
        <v>782</v>
      </c>
      <c r="E265" s="5" t="s">
        <v>783</v>
      </c>
      <c r="F265" s="5" t="s">
        <v>784</v>
      </c>
      <c r="G265" s="5" t="s">
        <v>785</v>
      </c>
    </row>
    <row r="266" spans="1:7" ht="15" customHeight="1" x14ac:dyDescent="0.15">
      <c r="A266" s="5">
        <v>1</v>
      </c>
      <c r="B266" s="20">
        <v>2</v>
      </c>
      <c r="C266" s="20"/>
      <c r="D266" s="5">
        <v>3</v>
      </c>
      <c r="E266" s="5">
        <v>4</v>
      </c>
      <c r="F266" s="5">
        <v>5</v>
      </c>
      <c r="G266" s="5">
        <v>6</v>
      </c>
    </row>
    <row r="267" spans="1:7" ht="39.950000000000003" customHeight="1" x14ac:dyDescent="0.15">
      <c r="A267" s="5" t="s">
        <v>805</v>
      </c>
      <c r="B267" s="25" t="s">
        <v>855</v>
      </c>
      <c r="C267" s="25"/>
      <c r="D267" s="5" t="s">
        <v>394</v>
      </c>
      <c r="E267" s="8">
        <v>1</v>
      </c>
      <c r="F267" s="8">
        <v>40831.339999999997</v>
      </c>
      <c r="G267" s="8">
        <v>40831.339999999997</v>
      </c>
    </row>
    <row r="268" spans="1:7" ht="60" customHeight="1" x14ac:dyDescent="0.15">
      <c r="A268" s="5" t="s">
        <v>805</v>
      </c>
      <c r="B268" s="25" t="s">
        <v>856</v>
      </c>
      <c r="C268" s="25"/>
      <c r="D268" s="5" t="s">
        <v>394</v>
      </c>
      <c r="E268" s="8">
        <v>500</v>
      </c>
      <c r="F268" s="8">
        <v>295.80164000000002</v>
      </c>
      <c r="G268" s="8">
        <v>147900.82</v>
      </c>
    </row>
    <row r="269" spans="1:7" ht="20.100000000000001" customHeight="1" x14ac:dyDescent="0.15">
      <c r="A269" s="5" t="s">
        <v>805</v>
      </c>
      <c r="B269" s="25" t="s">
        <v>806</v>
      </c>
      <c r="C269" s="25"/>
      <c r="D269" s="5" t="s">
        <v>394</v>
      </c>
      <c r="E269" s="8">
        <v>2000</v>
      </c>
      <c r="F269" s="8">
        <v>103.79134999999999</v>
      </c>
      <c r="G269" s="8">
        <v>207582.7</v>
      </c>
    </row>
    <row r="270" spans="1:7" ht="24.95" customHeight="1" x14ac:dyDescent="0.15">
      <c r="A270" s="24" t="s">
        <v>787</v>
      </c>
      <c r="B270" s="24"/>
      <c r="C270" s="24"/>
      <c r="D270" s="24"/>
      <c r="E270" s="10">
        <f>SUBTOTAL(9,E267:E269)</f>
        <v>2501</v>
      </c>
      <c r="F270" s="10" t="s">
        <v>338</v>
      </c>
      <c r="G270" s="10">
        <f>SUBTOTAL(9,G267:G269)</f>
        <v>396314.86</v>
      </c>
    </row>
    <row r="271" spans="1:7" ht="24.95" customHeight="1" x14ac:dyDescent="0.15">
      <c r="A271" s="24" t="s">
        <v>789</v>
      </c>
      <c r="B271" s="24"/>
      <c r="C271" s="24"/>
      <c r="D271" s="24"/>
      <c r="E271" s="24"/>
      <c r="F271" s="24"/>
      <c r="G271" s="10">
        <f>SUBTOTAL(9,G267:G270)</f>
        <v>396314.86</v>
      </c>
    </row>
    <row r="272" spans="1:7" ht="24.95" customHeight="1" x14ac:dyDescent="0.15"/>
    <row r="273" spans="1:7" ht="20.100000000000001" customHeight="1" x14ac:dyDescent="0.15">
      <c r="A273" s="22" t="s">
        <v>447</v>
      </c>
      <c r="B273" s="22"/>
      <c r="C273" s="23" t="s">
        <v>214</v>
      </c>
      <c r="D273" s="23"/>
      <c r="E273" s="23"/>
      <c r="F273" s="23"/>
      <c r="G273" s="23"/>
    </row>
    <row r="274" spans="1:7" ht="20.100000000000001" customHeight="1" x14ac:dyDescent="0.15">
      <c r="A274" s="22" t="s">
        <v>448</v>
      </c>
      <c r="B274" s="22"/>
      <c r="C274" s="23" t="s">
        <v>535</v>
      </c>
      <c r="D274" s="23"/>
      <c r="E274" s="23"/>
      <c r="F274" s="23"/>
      <c r="G274" s="23"/>
    </row>
    <row r="275" spans="1:7" ht="24.95" customHeight="1" x14ac:dyDescent="0.15">
      <c r="A275" s="22" t="s">
        <v>450</v>
      </c>
      <c r="B275" s="22"/>
      <c r="C275" s="23" t="s">
        <v>394</v>
      </c>
      <c r="D275" s="23"/>
      <c r="E275" s="23"/>
      <c r="F275" s="23"/>
      <c r="G275" s="23"/>
    </row>
    <row r="276" spans="1:7" ht="15" customHeight="1" x14ac:dyDescent="0.15"/>
    <row r="277" spans="1:7" ht="24.95" customHeight="1" x14ac:dyDescent="0.15">
      <c r="A277" s="14" t="s">
        <v>807</v>
      </c>
      <c r="B277" s="14"/>
      <c r="C277" s="14"/>
      <c r="D277" s="14"/>
      <c r="E277" s="14"/>
      <c r="F277" s="14"/>
      <c r="G277" s="14"/>
    </row>
    <row r="278" spans="1:7" ht="15" customHeight="1" x14ac:dyDescent="0.15"/>
    <row r="279" spans="1:7" ht="50.1" customHeight="1" x14ac:dyDescent="0.15">
      <c r="A279" s="5" t="s">
        <v>330</v>
      </c>
      <c r="B279" s="20" t="s">
        <v>750</v>
      </c>
      <c r="C279" s="20"/>
      <c r="D279" s="5" t="s">
        <v>782</v>
      </c>
      <c r="E279" s="5" t="s">
        <v>783</v>
      </c>
      <c r="F279" s="5" t="s">
        <v>784</v>
      </c>
      <c r="G279" s="5" t="s">
        <v>785</v>
      </c>
    </row>
    <row r="280" spans="1:7" ht="15" customHeight="1" x14ac:dyDescent="0.15">
      <c r="A280" s="5">
        <v>1</v>
      </c>
      <c r="B280" s="20">
        <v>2</v>
      </c>
      <c r="C280" s="20"/>
      <c r="D280" s="5">
        <v>3</v>
      </c>
      <c r="E280" s="5">
        <v>4</v>
      </c>
      <c r="F280" s="5">
        <v>5</v>
      </c>
      <c r="G280" s="5">
        <v>6</v>
      </c>
    </row>
    <row r="281" spans="1:7" ht="20.100000000000001" customHeight="1" x14ac:dyDescent="0.15">
      <c r="A281" s="5" t="s">
        <v>489</v>
      </c>
      <c r="B281" s="25" t="s">
        <v>857</v>
      </c>
      <c r="C281" s="25"/>
      <c r="D281" s="5" t="s">
        <v>394</v>
      </c>
      <c r="E281" s="8">
        <v>10000</v>
      </c>
      <c r="F281" s="8">
        <v>141.25412900000001</v>
      </c>
      <c r="G281" s="8">
        <v>1412541.29</v>
      </c>
    </row>
    <row r="282" spans="1:7" ht="80.099999999999994" customHeight="1" x14ac:dyDescent="0.15">
      <c r="A282" s="5" t="s">
        <v>489</v>
      </c>
      <c r="B282" s="25" t="s">
        <v>858</v>
      </c>
      <c r="C282" s="25"/>
      <c r="D282" s="5" t="s">
        <v>394</v>
      </c>
      <c r="E282" s="8">
        <v>20000</v>
      </c>
      <c r="F282" s="8">
        <v>35</v>
      </c>
      <c r="G282" s="8">
        <v>700000</v>
      </c>
    </row>
    <row r="283" spans="1:7" ht="60" customHeight="1" x14ac:dyDescent="0.15">
      <c r="A283" s="5" t="s">
        <v>489</v>
      </c>
      <c r="B283" s="25" t="s">
        <v>859</v>
      </c>
      <c r="C283" s="25"/>
      <c r="D283" s="5" t="s">
        <v>394</v>
      </c>
      <c r="E283" s="8">
        <v>4687</v>
      </c>
      <c r="F283" s="8">
        <v>50.002642999999999</v>
      </c>
      <c r="G283" s="8">
        <v>234362.39</v>
      </c>
    </row>
    <row r="284" spans="1:7" ht="20.100000000000001" customHeight="1" x14ac:dyDescent="0.15">
      <c r="A284" s="5" t="s">
        <v>489</v>
      </c>
      <c r="B284" s="25" t="s">
        <v>860</v>
      </c>
      <c r="C284" s="25"/>
      <c r="D284" s="5" t="s">
        <v>394</v>
      </c>
      <c r="E284" s="8">
        <v>5832</v>
      </c>
      <c r="F284" s="8">
        <v>40.001406000000003</v>
      </c>
      <c r="G284" s="8">
        <v>233288.2</v>
      </c>
    </row>
    <row r="285" spans="1:7" ht="80.099999999999994" customHeight="1" x14ac:dyDescent="0.15">
      <c r="A285" s="5" t="s">
        <v>489</v>
      </c>
      <c r="B285" s="25" t="s">
        <v>861</v>
      </c>
      <c r="C285" s="25"/>
      <c r="D285" s="5" t="s">
        <v>394</v>
      </c>
      <c r="E285" s="8">
        <v>1000</v>
      </c>
      <c r="F285" s="8">
        <v>550</v>
      </c>
      <c r="G285" s="8">
        <v>550000</v>
      </c>
    </row>
    <row r="286" spans="1:7" ht="20.100000000000001" customHeight="1" x14ac:dyDescent="0.15">
      <c r="A286" s="5" t="s">
        <v>489</v>
      </c>
      <c r="B286" s="25" t="s">
        <v>862</v>
      </c>
      <c r="C286" s="25"/>
      <c r="D286" s="5" t="s">
        <v>394</v>
      </c>
      <c r="E286" s="8">
        <v>90000</v>
      </c>
      <c r="F286" s="8">
        <v>35</v>
      </c>
      <c r="G286" s="8">
        <v>3150000</v>
      </c>
    </row>
    <row r="287" spans="1:7" ht="60" customHeight="1" x14ac:dyDescent="0.15">
      <c r="A287" s="5" t="s">
        <v>489</v>
      </c>
      <c r="B287" s="25" t="s">
        <v>863</v>
      </c>
      <c r="C287" s="25"/>
      <c r="D287" s="5" t="s">
        <v>394</v>
      </c>
      <c r="E287" s="8">
        <v>300</v>
      </c>
      <c r="F287" s="8">
        <v>500</v>
      </c>
      <c r="G287" s="8">
        <v>150000</v>
      </c>
    </row>
    <row r="288" spans="1:7" ht="39.950000000000003" customHeight="1" x14ac:dyDescent="0.15">
      <c r="A288" s="5" t="s">
        <v>489</v>
      </c>
      <c r="B288" s="25" t="s">
        <v>864</v>
      </c>
      <c r="C288" s="25"/>
      <c r="D288" s="5" t="s">
        <v>394</v>
      </c>
      <c r="E288" s="8">
        <v>2722</v>
      </c>
      <c r="F288" s="8">
        <v>50.009183999999998</v>
      </c>
      <c r="G288" s="8">
        <v>136125</v>
      </c>
    </row>
    <row r="289" spans="1:7" ht="60" customHeight="1" x14ac:dyDescent="0.15">
      <c r="A289" s="5" t="s">
        <v>489</v>
      </c>
      <c r="B289" s="25" t="s">
        <v>865</v>
      </c>
      <c r="C289" s="25"/>
      <c r="D289" s="5" t="s">
        <v>394</v>
      </c>
      <c r="E289" s="8">
        <v>1</v>
      </c>
      <c r="F289" s="8">
        <v>354625</v>
      </c>
      <c r="G289" s="8">
        <v>354625</v>
      </c>
    </row>
    <row r="290" spans="1:7" ht="60" customHeight="1" x14ac:dyDescent="0.15">
      <c r="A290" s="5" t="s">
        <v>489</v>
      </c>
      <c r="B290" s="25" t="s">
        <v>866</v>
      </c>
      <c r="C290" s="25"/>
      <c r="D290" s="5" t="s">
        <v>394</v>
      </c>
      <c r="E290" s="8">
        <v>1111.7868363600001</v>
      </c>
      <c r="F290" s="8">
        <v>550</v>
      </c>
      <c r="G290" s="8">
        <v>611482.76</v>
      </c>
    </row>
    <row r="291" spans="1:7" ht="20.100000000000001" customHeight="1" x14ac:dyDescent="0.15">
      <c r="A291" s="5" t="s">
        <v>489</v>
      </c>
      <c r="B291" s="25" t="s">
        <v>867</v>
      </c>
      <c r="C291" s="25"/>
      <c r="D291" s="5" t="s">
        <v>394</v>
      </c>
      <c r="E291" s="8">
        <v>5000</v>
      </c>
      <c r="F291" s="8">
        <v>350</v>
      </c>
      <c r="G291" s="8">
        <v>1750000</v>
      </c>
    </row>
    <row r="292" spans="1:7" ht="20.100000000000001" customHeight="1" x14ac:dyDescent="0.15">
      <c r="A292" s="5" t="s">
        <v>489</v>
      </c>
      <c r="B292" s="25" t="s">
        <v>868</v>
      </c>
      <c r="C292" s="25"/>
      <c r="D292" s="5" t="s">
        <v>394</v>
      </c>
      <c r="E292" s="8">
        <v>12000</v>
      </c>
      <c r="F292" s="8">
        <v>50</v>
      </c>
      <c r="G292" s="8">
        <v>600000</v>
      </c>
    </row>
    <row r="293" spans="1:7" ht="20.100000000000001" customHeight="1" x14ac:dyDescent="0.15">
      <c r="A293" s="5" t="s">
        <v>489</v>
      </c>
      <c r="B293" s="25" t="s">
        <v>869</v>
      </c>
      <c r="C293" s="25"/>
      <c r="D293" s="5" t="s">
        <v>394</v>
      </c>
      <c r="E293" s="8">
        <v>10800</v>
      </c>
      <c r="F293" s="8">
        <v>550</v>
      </c>
      <c r="G293" s="8">
        <v>5940000</v>
      </c>
    </row>
    <row r="294" spans="1:7" ht="24.95" customHeight="1" x14ac:dyDescent="0.15">
      <c r="A294" s="24" t="s">
        <v>787</v>
      </c>
      <c r="B294" s="24"/>
      <c r="C294" s="24"/>
      <c r="D294" s="24"/>
      <c r="E294" s="10">
        <f>SUBTOTAL(9,E281:E293)</f>
        <v>163453.78683636</v>
      </c>
      <c r="F294" s="10" t="s">
        <v>338</v>
      </c>
      <c r="G294" s="10">
        <f>SUBTOTAL(9,G281:G293)</f>
        <v>15822424.640000001</v>
      </c>
    </row>
    <row r="295" spans="1:7" ht="24.95" customHeight="1" x14ac:dyDescent="0.15">
      <c r="A295" s="24" t="s">
        <v>789</v>
      </c>
      <c r="B295" s="24"/>
      <c r="C295" s="24"/>
      <c r="D295" s="24"/>
      <c r="E295" s="24"/>
      <c r="F295" s="24"/>
      <c r="G295" s="10">
        <f>SUBTOTAL(9,G281:G294)</f>
        <v>15822424.640000001</v>
      </c>
    </row>
    <row r="296" spans="1:7" ht="24.95" customHeight="1" x14ac:dyDescent="0.15"/>
    <row r="297" spans="1:7" ht="20.100000000000001" customHeight="1" x14ac:dyDescent="0.15">
      <c r="A297" s="22" t="s">
        <v>447</v>
      </c>
      <c r="B297" s="22"/>
      <c r="C297" s="23" t="s">
        <v>214</v>
      </c>
      <c r="D297" s="23"/>
      <c r="E297" s="23"/>
      <c r="F297" s="23"/>
      <c r="G297" s="23"/>
    </row>
    <row r="298" spans="1:7" ht="20.100000000000001" customHeight="1" x14ac:dyDescent="0.15">
      <c r="A298" s="22" t="s">
        <v>448</v>
      </c>
      <c r="B298" s="22"/>
      <c r="C298" s="23" t="s">
        <v>535</v>
      </c>
      <c r="D298" s="23"/>
      <c r="E298" s="23"/>
      <c r="F298" s="23"/>
      <c r="G298" s="23"/>
    </row>
    <row r="299" spans="1:7" ht="24.95" customHeight="1" x14ac:dyDescent="0.15">
      <c r="A299" s="22" t="s">
        <v>450</v>
      </c>
      <c r="B299" s="22"/>
      <c r="C299" s="23" t="s">
        <v>394</v>
      </c>
      <c r="D299" s="23"/>
      <c r="E299" s="23"/>
      <c r="F299" s="23"/>
      <c r="G299" s="23"/>
    </row>
    <row r="300" spans="1:7" ht="15" customHeight="1" x14ac:dyDescent="0.15"/>
    <row r="301" spans="1:7" ht="24.95" customHeight="1" x14ac:dyDescent="0.15">
      <c r="A301" s="14" t="s">
        <v>809</v>
      </c>
      <c r="B301" s="14"/>
      <c r="C301" s="14"/>
      <c r="D301" s="14"/>
      <c r="E301" s="14"/>
      <c r="F301" s="14"/>
      <c r="G301" s="14"/>
    </row>
    <row r="302" spans="1:7" ht="15" customHeight="1" x14ac:dyDescent="0.15"/>
    <row r="303" spans="1:7" ht="50.1" customHeight="1" x14ac:dyDescent="0.15">
      <c r="A303" s="5" t="s">
        <v>330</v>
      </c>
      <c r="B303" s="20" t="s">
        <v>750</v>
      </c>
      <c r="C303" s="20"/>
      <c r="D303" s="5" t="s">
        <v>782</v>
      </c>
      <c r="E303" s="5" t="s">
        <v>783</v>
      </c>
      <c r="F303" s="5" t="s">
        <v>784</v>
      </c>
      <c r="G303" s="5" t="s">
        <v>785</v>
      </c>
    </row>
    <row r="304" spans="1:7" ht="15" customHeight="1" x14ac:dyDescent="0.15">
      <c r="A304" s="5">
        <v>1</v>
      </c>
      <c r="B304" s="20">
        <v>2</v>
      </c>
      <c r="C304" s="20"/>
      <c r="D304" s="5">
        <v>3</v>
      </c>
      <c r="E304" s="5">
        <v>4</v>
      </c>
      <c r="F304" s="5">
        <v>5</v>
      </c>
      <c r="G304" s="5">
        <v>6</v>
      </c>
    </row>
    <row r="305" spans="1:7" ht="20.100000000000001" customHeight="1" x14ac:dyDescent="0.15">
      <c r="A305" s="5" t="s">
        <v>499</v>
      </c>
      <c r="B305" s="25" t="s">
        <v>810</v>
      </c>
      <c r="C305" s="25"/>
      <c r="D305" s="5" t="s">
        <v>394</v>
      </c>
      <c r="E305" s="8">
        <v>9523.8104000000003</v>
      </c>
      <c r="F305" s="8">
        <v>50</v>
      </c>
      <c r="G305" s="8">
        <v>476190.52</v>
      </c>
    </row>
    <row r="306" spans="1:7" ht="24.95" customHeight="1" x14ac:dyDescent="0.15">
      <c r="A306" s="24" t="s">
        <v>787</v>
      </c>
      <c r="B306" s="24"/>
      <c r="C306" s="24"/>
      <c r="D306" s="24"/>
      <c r="E306" s="10">
        <f>SUBTOTAL(9,E305:E305)</f>
        <v>9523.8104000000003</v>
      </c>
      <c r="F306" s="10" t="s">
        <v>338</v>
      </c>
      <c r="G306" s="10">
        <f>SUBTOTAL(9,G305:G305)</f>
        <v>476190.52</v>
      </c>
    </row>
    <row r="307" spans="1:7" ht="24.95" customHeight="1" x14ac:dyDescent="0.15">
      <c r="A307" s="24" t="s">
        <v>789</v>
      </c>
      <c r="B307" s="24"/>
      <c r="C307" s="24"/>
      <c r="D307" s="24"/>
      <c r="E307" s="24"/>
      <c r="F307" s="24"/>
      <c r="G307" s="10">
        <f>SUBTOTAL(9,G305:G306)</f>
        <v>476190.52</v>
      </c>
    </row>
    <row r="308" spans="1:7" ht="24.95" customHeight="1" x14ac:dyDescent="0.15"/>
    <row r="309" spans="1:7" ht="20.100000000000001" customHeight="1" x14ac:dyDescent="0.15">
      <c r="A309" s="22" t="s">
        <v>447</v>
      </c>
      <c r="B309" s="22"/>
      <c r="C309" s="23" t="s">
        <v>214</v>
      </c>
      <c r="D309" s="23"/>
      <c r="E309" s="23"/>
      <c r="F309" s="23"/>
      <c r="G309" s="23"/>
    </row>
    <row r="310" spans="1:7" ht="20.100000000000001" customHeight="1" x14ac:dyDescent="0.15">
      <c r="A310" s="22" t="s">
        <v>448</v>
      </c>
      <c r="B310" s="22"/>
      <c r="C310" s="23" t="s">
        <v>535</v>
      </c>
      <c r="D310" s="23"/>
      <c r="E310" s="23"/>
      <c r="F310" s="23"/>
      <c r="G310" s="23"/>
    </row>
    <row r="311" spans="1:7" ht="24.95" customHeight="1" x14ac:dyDescent="0.15">
      <c r="A311" s="22" t="s">
        <v>450</v>
      </c>
      <c r="B311" s="22"/>
      <c r="C311" s="23" t="s">
        <v>394</v>
      </c>
      <c r="D311" s="23"/>
      <c r="E311" s="23"/>
      <c r="F311" s="23"/>
      <c r="G311" s="23"/>
    </row>
    <row r="312" spans="1:7" ht="15" customHeight="1" x14ac:dyDescent="0.15"/>
    <row r="313" spans="1:7" ht="24.95" customHeight="1" x14ac:dyDescent="0.15">
      <c r="A313" s="14" t="s">
        <v>811</v>
      </c>
      <c r="B313" s="14"/>
      <c r="C313" s="14"/>
      <c r="D313" s="14"/>
      <c r="E313" s="14"/>
      <c r="F313" s="14"/>
      <c r="G313" s="14"/>
    </row>
    <row r="314" spans="1:7" ht="15" customHeight="1" x14ac:dyDescent="0.15"/>
    <row r="315" spans="1:7" ht="50.1" customHeight="1" x14ac:dyDescent="0.15">
      <c r="A315" s="5" t="s">
        <v>330</v>
      </c>
      <c r="B315" s="20" t="s">
        <v>750</v>
      </c>
      <c r="C315" s="20"/>
      <c r="D315" s="5" t="s">
        <v>782</v>
      </c>
      <c r="E315" s="5" t="s">
        <v>783</v>
      </c>
      <c r="F315" s="5" t="s">
        <v>784</v>
      </c>
      <c r="G315" s="5" t="s">
        <v>785</v>
      </c>
    </row>
    <row r="316" spans="1:7" ht="15" customHeight="1" x14ac:dyDescent="0.15">
      <c r="A316" s="5">
        <v>1</v>
      </c>
      <c r="B316" s="20">
        <v>2</v>
      </c>
      <c r="C316" s="20"/>
      <c r="D316" s="5">
        <v>3</v>
      </c>
      <c r="E316" s="5">
        <v>4</v>
      </c>
      <c r="F316" s="5">
        <v>5</v>
      </c>
      <c r="G316" s="5">
        <v>6</v>
      </c>
    </row>
    <row r="317" spans="1:7" ht="39.950000000000003" customHeight="1" x14ac:dyDescent="0.15">
      <c r="A317" s="5" t="s">
        <v>812</v>
      </c>
      <c r="B317" s="25" t="s">
        <v>870</v>
      </c>
      <c r="C317" s="25"/>
      <c r="D317" s="5" t="s">
        <v>394</v>
      </c>
      <c r="E317" s="8">
        <v>1</v>
      </c>
      <c r="F317" s="8">
        <v>644041.18000000005</v>
      </c>
      <c r="G317" s="8">
        <v>644041.18000000005</v>
      </c>
    </row>
    <row r="318" spans="1:7" ht="60" customHeight="1" x14ac:dyDescent="0.15">
      <c r="A318" s="5" t="s">
        <v>812</v>
      </c>
      <c r="B318" s="25" t="s">
        <v>871</v>
      </c>
      <c r="C318" s="25"/>
      <c r="D318" s="5" t="s">
        <v>394</v>
      </c>
      <c r="E318" s="8">
        <v>1000</v>
      </c>
      <c r="F318" s="8">
        <v>240.4</v>
      </c>
      <c r="G318" s="8">
        <v>240400</v>
      </c>
    </row>
    <row r="319" spans="1:7" ht="24.95" customHeight="1" x14ac:dyDescent="0.15">
      <c r="A319" s="24" t="s">
        <v>787</v>
      </c>
      <c r="B319" s="24"/>
      <c r="C319" s="24"/>
      <c r="D319" s="24"/>
      <c r="E319" s="10">
        <f>SUBTOTAL(9,E317:E318)</f>
        <v>1001</v>
      </c>
      <c r="F319" s="10" t="s">
        <v>338</v>
      </c>
      <c r="G319" s="10">
        <f>SUBTOTAL(9,G317:G318)</f>
        <v>884441.18</v>
      </c>
    </row>
    <row r="320" spans="1:7" ht="24.95" customHeight="1" x14ac:dyDescent="0.15">
      <c r="A320" s="24" t="s">
        <v>789</v>
      </c>
      <c r="B320" s="24"/>
      <c r="C320" s="24"/>
      <c r="D320" s="24"/>
      <c r="E320" s="24"/>
      <c r="F320" s="24"/>
      <c r="G320" s="10">
        <f>SUBTOTAL(9,G317:G319)</f>
        <v>884441.18</v>
      </c>
    </row>
    <row r="321" spans="1:7" ht="24.95" customHeight="1" x14ac:dyDescent="0.15"/>
    <row r="322" spans="1:7" ht="20.100000000000001" customHeight="1" x14ac:dyDescent="0.15">
      <c r="A322" s="22" t="s">
        <v>447</v>
      </c>
      <c r="B322" s="22"/>
      <c r="C322" s="23" t="s">
        <v>214</v>
      </c>
      <c r="D322" s="23"/>
      <c r="E322" s="23"/>
      <c r="F322" s="23"/>
      <c r="G322" s="23"/>
    </row>
    <row r="323" spans="1:7" ht="20.100000000000001" customHeight="1" x14ac:dyDescent="0.15">
      <c r="A323" s="22" t="s">
        <v>448</v>
      </c>
      <c r="B323" s="22"/>
      <c r="C323" s="23" t="s">
        <v>535</v>
      </c>
      <c r="D323" s="23"/>
      <c r="E323" s="23"/>
      <c r="F323" s="23"/>
      <c r="G323" s="23"/>
    </row>
    <row r="324" spans="1:7" ht="24.95" customHeight="1" x14ac:dyDescent="0.15">
      <c r="A324" s="22" t="s">
        <v>450</v>
      </c>
      <c r="B324" s="22"/>
      <c r="C324" s="23" t="s">
        <v>394</v>
      </c>
      <c r="D324" s="23"/>
      <c r="E324" s="23"/>
      <c r="F324" s="23"/>
      <c r="G324" s="23"/>
    </row>
    <row r="325" spans="1:7" ht="15" customHeight="1" x14ac:dyDescent="0.15"/>
    <row r="326" spans="1:7" ht="24.95" customHeight="1" x14ac:dyDescent="0.15">
      <c r="A326" s="14" t="s">
        <v>814</v>
      </c>
      <c r="B326" s="14"/>
      <c r="C326" s="14"/>
      <c r="D326" s="14"/>
      <c r="E326" s="14"/>
      <c r="F326" s="14"/>
      <c r="G326" s="14"/>
    </row>
    <row r="327" spans="1:7" ht="15" customHeight="1" x14ac:dyDescent="0.15"/>
    <row r="328" spans="1:7" ht="50.1" customHeight="1" x14ac:dyDescent="0.15">
      <c r="A328" s="5" t="s">
        <v>330</v>
      </c>
      <c r="B328" s="20" t="s">
        <v>750</v>
      </c>
      <c r="C328" s="20"/>
      <c r="D328" s="5" t="s">
        <v>782</v>
      </c>
      <c r="E328" s="5" t="s">
        <v>783</v>
      </c>
      <c r="F328" s="5" t="s">
        <v>784</v>
      </c>
      <c r="G328" s="5" t="s">
        <v>785</v>
      </c>
    </row>
    <row r="329" spans="1:7" ht="15" customHeight="1" x14ac:dyDescent="0.15">
      <c r="A329" s="5">
        <v>1</v>
      </c>
      <c r="B329" s="20">
        <v>2</v>
      </c>
      <c r="C329" s="20"/>
      <c r="D329" s="5">
        <v>3</v>
      </c>
      <c r="E329" s="5">
        <v>4</v>
      </c>
      <c r="F329" s="5">
        <v>5</v>
      </c>
      <c r="G329" s="5">
        <v>6</v>
      </c>
    </row>
    <row r="330" spans="1:7" ht="39.950000000000003" customHeight="1" x14ac:dyDescent="0.15">
      <c r="A330" s="5" t="s">
        <v>491</v>
      </c>
      <c r="B330" s="25" t="s">
        <v>872</v>
      </c>
      <c r="C330" s="25"/>
      <c r="D330" s="5" t="s">
        <v>394</v>
      </c>
      <c r="E330" s="8">
        <v>1000</v>
      </c>
      <c r="F330" s="8">
        <v>866.35</v>
      </c>
      <c r="G330" s="8">
        <v>866350</v>
      </c>
    </row>
    <row r="331" spans="1:7" ht="39.950000000000003" customHeight="1" x14ac:dyDescent="0.15">
      <c r="A331" s="5" t="s">
        <v>491</v>
      </c>
      <c r="B331" s="25" t="s">
        <v>873</v>
      </c>
      <c r="C331" s="25"/>
      <c r="D331" s="5" t="s">
        <v>394</v>
      </c>
      <c r="E331" s="8">
        <v>300</v>
      </c>
      <c r="F331" s="8">
        <v>302.64666699999998</v>
      </c>
      <c r="G331" s="8">
        <v>90794</v>
      </c>
    </row>
    <row r="332" spans="1:7" ht="24.95" customHeight="1" x14ac:dyDescent="0.15">
      <c r="A332" s="24" t="s">
        <v>787</v>
      </c>
      <c r="B332" s="24"/>
      <c r="C332" s="24"/>
      <c r="D332" s="24"/>
      <c r="E332" s="10">
        <f>SUBTOTAL(9,E330:E331)</f>
        <v>1300</v>
      </c>
      <c r="F332" s="10" t="s">
        <v>338</v>
      </c>
      <c r="G332" s="10">
        <f>SUBTOTAL(9,G330:G331)</f>
        <v>957144</v>
      </c>
    </row>
    <row r="333" spans="1:7" ht="24.95" customHeight="1" x14ac:dyDescent="0.15">
      <c r="A333" s="24" t="s">
        <v>789</v>
      </c>
      <c r="B333" s="24"/>
      <c r="C333" s="24"/>
      <c r="D333" s="24"/>
      <c r="E333" s="24"/>
      <c r="F333" s="24"/>
      <c r="G333" s="10">
        <f>SUBTOTAL(9,G330:G332)</f>
        <v>957144</v>
      </c>
    </row>
    <row r="334" spans="1:7" ht="24.95" customHeight="1" x14ac:dyDescent="0.15"/>
    <row r="335" spans="1:7" ht="20.100000000000001" customHeight="1" x14ac:dyDescent="0.15">
      <c r="A335" s="22" t="s">
        <v>447</v>
      </c>
      <c r="B335" s="22"/>
      <c r="C335" s="23" t="s">
        <v>214</v>
      </c>
      <c r="D335" s="23"/>
      <c r="E335" s="23"/>
      <c r="F335" s="23"/>
      <c r="G335" s="23"/>
    </row>
    <row r="336" spans="1:7" ht="20.100000000000001" customHeight="1" x14ac:dyDescent="0.15">
      <c r="A336" s="22" t="s">
        <v>448</v>
      </c>
      <c r="B336" s="22"/>
      <c r="C336" s="23" t="s">
        <v>535</v>
      </c>
      <c r="D336" s="23"/>
      <c r="E336" s="23"/>
      <c r="F336" s="23"/>
      <c r="G336" s="23"/>
    </row>
    <row r="337" spans="1:7" ht="24.95" customHeight="1" x14ac:dyDescent="0.15">
      <c r="A337" s="22" t="s">
        <v>450</v>
      </c>
      <c r="B337" s="22"/>
      <c r="C337" s="23" t="s">
        <v>394</v>
      </c>
      <c r="D337" s="23"/>
      <c r="E337" s="23"/>
      <c r="F337" s="23"/>
      <c r="G337" s="23"/>
    </row>
    <row r="338" spans="1:7" ht="15" customHeight="1" x14ac:dyDescent="0.15"/>
    <row r="339" spans="1:7" ht="24.95" customHeight="1" x14ac:dyDescent="0.15">
      <c r="A339" s="14" t="s">
        <v>816</v>
      </c>
      <c r="B339" s="14"/>
      <c r="C339" s="14"/>
      <c r="D339" s="14"/>
      <c r="E339" s="14"/>
      <c r="F339" s="14"/>
      <c r="G339" s="14"/>
    </row>
    <row r="340" spans="1:7" ht="15" customHeight="1" x14ac:dyDescent="0.15"/>
    <row r="341" spans="1:7" ht="50.1" customHeight="1" x14ac:dyDescent="0.15">
      <c r="A341" s="5" t="s">
        <v>330</v>
      </c>
      <c r="B341" s="20" t="s">
        <v>750</v>
      </c>
      <c r="C341" s="20"/>
      <c r="D341" s="5" t="s">
        <v>782</v>
      </c>
      <c r="E341" s="5" t="s">
        <v>783</v>
      </c>
      <c r="F341" s="5" t="s">
        <v>784</v>
      </c>
      <c r="G341" s="5" t="s">
        <v>785</v>
      </c>
    </row>
    <row r="342" spans="1:7" ht="15" customHeight="1" x14ac:dyDescent="0.15">
      <c r="A342" s="5">
        <v>1</v>
      </c>
      <c r="B342" s="20">
        <v>2</v>
      </c>
      <c r="C342" s="20"/>
      <c r="D342" s="5">
        <v>3</v>
      </c>
      <c r="E342" s="5">
        <v>4</v>
      </c>
      <c r="F342" s="5">
        <v>5</v>
      </c>
      <c r="G342" s="5">
        <v>6</v>
      </c>
    </row>
    <row r="343" spans="1:7" ht="60" customHeight="1" x14ac:dyDescent="0.15">
      <c r="A343" s="5" t="s">
        <v>817</v>
      </c>
      <c r="B343" s="25" t="s">
        <v>874</v>
      </c>
      <c r="C343" s="25"/>
      <c r="D343" s="5" t="s">
        <v>394</v>
      </c>
      <c r="E343" s="8">
        <v>2000</v>
      </c>
      <c r="F343" s="8">
        <v>198.92823000000001</v>
      </c>
      <c r="G343" s="8">
        <v>397856.46</v>
      </c>
    </row>
    <row r="344" spans="1:7" ht="80.099999999999994" customHeight="1" x14ac:dyDescent="0.15">
      <c r="A344" s="5" t="s">
        <v>817</v>
      </c>
      <c r="B344" s="25" t="s">
        <v>875</v>
      </c>
      <c r="C344" s="25"/>
      <c r="D344" s="5" t="s">
        <v>394</v>
      </c>
      <c r="E344" s="8">
        <v>1000</v>
      </c>
      <c r="F344" s="8">
        <v>511.96690999999998</v>
      </c>
      <c r="G344" s="8">
        <v>511966.91</v>
      </c>
    </row>
    <row r="345" spans="1:7" ht="80.099999999999994" customHeight="1" x14ac:dyDescent="0.15">
      <c r="A345" s="5" t="s">
        <v>817</v>
      </c>
      <c r="B345" s="25" t="s">
        <v>876</v>
      </c>
      <c r="C345" s="25"/>
      <c r="D345" s="5" t="s">
        <v>394</v>
      </c>
      <c r="E345" s="8">
        <v>100</v>
      </c>
      <c r="F345" s="8">
        <v>304.26</v>
      </c>
      <c r="G345" s="8">
        <v>30426</v>
      </c>
    </row>
    <row r="346" spans="1:7" ht="60" customHeight="1" x14ac:dyDescent="0.15">
      <c r="A346" s="5" t="s">
        <v>817</v>
      </c>
      <c r="B346" s="25" t="s">
        <v>877</v>
      </c>
      <c r="C346" s="25"/>
      <c r="D346" s="5" t="s">
        <v>394</v>
      </c>
      <c r="E346" s="8">
        <v>100</v>
      </c>
      <c r="F346" s="8">
        <v>565.5</v>
      </c>
      <c r="G346" s="8">
        <v>56550</v>
      </c>
    </row>
    <row r="347" spans="1:7" ht="80.099999999999994" customHeight="1" x14ac:dyDescent="0.15">
      <c r="A347" s="5" t="s">
        <v>817</v>
      </c>
      <c r="B347" s="25" t="s">
        <v>878</v>
      </c>
      <c r="C347" s="25"/>
      <c r="D347" s="5" t="s">
        <v>394</v>
      </c>
      <c r="E347" s="8">
        <v>1000</v>
      </c>
      <c r="F347" s="8">
        <v>132.648</v>
      </c>
      <c r="G347" s="8">
        <v>132648</v>
      </c>
    </row>
    <row r="348" spans="1:7" ht="39.950000000000003" customHeight="1" x14ac:dyDescent="0.15">
      <c r="A348" s="5" t="s">
        <v>817</v>
      </c>
      <c r="B348" s="25" t="s">
        <v>879</v>
      </c>
      <c r="C348" s="25"/>
      <c r="D348" s="5" t="s">
        <v>394</v>
      </c>
      <c r="E348" s="8">
        <v>1</v>
      </c>
      <c r="F348" s="8">
        <v>39303.82</v>
      </c>
      <c r="G348" s="8">
        <v>39303.82</v>
      </c>
    </row>
    <row r="349" spans="1:7" ht="60" customHeight="1" x14ac:dyDescent="0.15">
      <c r="A349" s="5" t="s">
        <v>817</v>
      </c>
      <c r="B349" s="25" t="s">
        <v>880</v>
      </c>
      <c r="C349" s="25"/>
      <c r="D349" s="5" t="s">
        <v>394</v>
      </c>
      <c r="E349" s="8">
        <v>750</v>
      </c>
      <c r="F349" s="8">
        <v>145.16399999999999</v>
      </c>
      <c r="G349" s="8">
        <v>108873</v>
      </c>
    </row>
    <row r="350" spans="1:7" ht="60" customHeight="1" x14ac:dyDescent="0.15">
      <c r="A350" s="5" t="s">
        <v>817</v>
      </c>
      <c r="B350" s="25" t="s">
        <v>881</v>
      </c>
      <c r="C350" s="25"/>
      <c r="D350" s="5" t="s">
        <v>394</v>
      </c>
      <c r="E350" s="8">
        <v>1</v>
      </c>
      <c r="F350" s="8">
        <v>213330.3</v>
      </c>
      <c r="G350" s="8">
        <v>213330.3</v>
      </c>
    </row>
    <row r="351" spans="1:7" ht="60" customHeight="1" x14ac:dyDescent="0.15">
      <c r="A351" s="5" t="s">
        <v>817</v>
      </c>
      <c r="B351" s="25" t="s">
        <v>882</v>
      </c>
      <c r="C351" s="25"/>
      <c r="D351" s="5" t="s">
        <v>394</v>
      </c>
      <c r="E351" s="8">
        <v>1</v>
      </c>
      <c r="F351" s="8">
        <v>213330.3</v>
      </c>
      <c r="G351" s="8">
        <v>213330.3</v>
      </c>
    </row>
    <row r="352" spans="1:7" ht="60" customHeight="1" x14ac:dyDescent="0.15">
      <c r="A352" s="5" t="s">
        <v>817</v>
      </c>
      <c r="B352" s="25" t="s">
        <v>883</v>
      </c>
      <c r="C352" s="25"/>
      <c r="D352" s="5" t="s">
        <v>394</v>
      </c>
      <c r="E352" s="8">
        <v>1</v>
      </c>
      <c r="F352" s="8">
        <v>639990.9</v>
      </c>
      <c r="G352" s="8">
        <v>639990.9</v>
      </c>
    </row>
    <row r="353" spans="1:7" ht="60" customHeight="1" x14ac:dyDescent="0.15">
      <c r="A353" s="5" t="s">
        <v>817</v>
      </c>
      <c r="B353" s="25" t="s">
        <v>884</v>
      </c>
      <c r="C353" s="25"/>
      <c r="D353" s="5" t="s">
        <v>394</v>
      </c>
      <c r="E353" s="8">
        <v>1000</v>
      </c>
      <c r="F353" s="8">
        <v>77.855000000000004</v>
      </c>
      <c r="G353" s="8">
        <v>77855</v>
      </c>
    </row>
    <row r="354" spans="1:7" ht="24.95" customHeight="1" x14ac:dyDescent="0.15">
      <c r="A354" s="24" t="s">
        <v>787</v>
      </c>
      <c r="B354" s="24"/>
      <c r="C354" s="24"/>
      <c r="D354" s="24"/>
      <c r="E354" s="10">
        <f>SUBTOTAL(9,E343:E353)</f>
        <v>5954</v>
      </c>
      <c r="F354" s="10" t="s">
        <v>338</v>
      </c>
      <c r="G354" s="10">
        <f>SUBTOTAL(9,G343:G353)</f>
        <v>2422130.6900000004</v>
      </c>
    </row>
    <row r="355" spans="1:7" ht="24.95" customHeight="1" x14ac:dyDescent="0.15">
      <c r="A355" s="24" t="s">
        <v>789</v>
      </c>
      <c r="B355" s="24"/>
      <c r="C355" s="24"/>
      <c r="D355" s="24"/>
      <c r="E355" s="24"/>
      <c r="F355" s="24"/>
      <c r="G355" s="10">
        <f>SUBTOTAL(9,G343:G354)</f>
        <v>2422130.6900000004</v>
      </c>
    </row>
    <row r="356" spans="1:7" ht="24.95" customHeight="1" x14ac:dyDescent="0.15"/>
    <row r="357" spans="1:7" ht="20.100000000000001" customHeight="1" x14ac:dyDescent="0.15">
      <c r="A357" s="22" t="s">
        <v>447</v>
      </c>
      <c r="B357" s="22"/>
      <c r="C357" s="23" t="s">
        <v>214</v>
      </c>
      <c r="D357" s="23"/>
      <c r="E357" s="23"/>
      <c r="F357" s="23"/>
      <c r="G357" s="23"/>
    </row>
    <row r="358" spans="1:7" ht="20.100000000000001" customHeight="1" x14ac:dyDescent="0.15">
      <c r="A358" s="22" t="s">
        <v>448</v>
      </c>
      <c r="B358" s="22"/>
      <c r="C358" s="23" t="s">
        <v>535</v>
      </c>
      <c r="D358" s="23"/>
      <c r="E358" s="23"/>
      <c r="F358" s="23"/>
      <c r="G358" s="23"/>
    </row>
    <row r="359" spans="1:7" ht="24.95" customHeight="1" x14ac:dyDescent="0.15">
      <c r="A359" s="22" t="s">
        <v>450</v>
      </c>
      <c r="B359" s="22"/>
      <c r="C359" s="23" t="s">
        <v>394</v>
      </c>
      <c r="D359" s="23"/>
      <c r="E359" s="23"/>
      <c r="F359" s="23"/>
      <c r="G359" s="23"/>
    </row>
    <row r="360" spans="1:7" ht="15" customHeight="1" x14ac:dyDescent="0.15"/>
    <row r="361" spans="1:7" ht="24.95" customHeight="1" x14ac:dyDescent="0.15">
      <c r="A361" s="14" t="s">
        <v>820</v>
      </c>
      <c r="B361" s="14"/>
      <c r="C361" s="14"/>
      <c r="D361" s="14"/>
      <c r="E361" s="14"/>
      <c r="F361" s="14"/>
      <c r="G361" s="14"/>
    </row>
    <row r="362" spans="1:7" ht="15" customHeight="1" x14ac:dyDescent="0.15"/>
    <row r="363" spans="1:7" ht="50.1" customHeight="1" x14ac:dyDescent="0.15">
      <c r="A363" s="5" t="s">
        <v>330</v>
      </c>
      <c r="B363" s="20" t="s">
        <v>750</v>
      </c>
      <c r="C363" s="20"/>
      <c r="D363" s="5" t="s">
        <v>782</v>
      </c>
      <c r="E363" s="5" t="s">
        <v>783</v>
      </c>
      <c r="F363" s="5" t="s">
        <v>784</v>
      </c>
      <c r="G363" s="5" t="s">
        <v>785</v>
      </c>
    </row>
    <row r="364" spans="1:7" ht="15" customHeight="1" x14ac:dyDescent="0.15">
      <c r="A364" s="5">
        <v>1</v>
      </c>
      <c r="B364" s="20">
        <v>2</v>
      </c>
      <c r="C364" s="20"/>
      <c r="D364" s="5">
        <v>3</v>
      </c>
      <c r="E364" s="5">
        <v>4</v>
      </c>
      <c r="F364" s="5">
        <v>5</v>
      </c>
      <c r="G364" s="5">
        <v>6</v>
      </c>
    </row>
    <row r="365" spans="1:7" ht="60" customHeight="1" x14ac:dyDescent="0.15">
      <c r="A365" s="5" t="s">
        <v>497</v>
      </c>
      <c r="B365" s="25" t="s">
        <v>885</v>
      </c>
      <c r="C365" s="25"/>
      <c r="D365" s="5" t="s">
        <v>394</v>
      </c>
      <c r="E365" s="8">
        <v>1</v>
      </c>
      <c r="F365" s="8">
        <v>1940</v>
      </c>
      <c r="G365" s="8">
        <v>1940</v>
      </c>
    </row>
    <row r="366" spans="1:7" ht="24.95" customHeight="1" x14ac:dyDescent="0.15">
      <c r="A366" s="24" t="s">
        <v>787</v>
      </c>
      <c r="B366" s="24"/>
      <c r="C366" s="24"/>
      <c r="D366" s="24"/>
      <c r="E366" s="10">
        <f>SUBTOTAL(9,E365:E365)</f>
        <v>1</v>
      </c>
      <c r="F366" s="10" t="s">
        <v>338</v>
      </c>
      <c r="G366" s="10">
        <f>SUBTOTAL(9,G365:G365)</f>
        <v>1940</v>
      </c>
    </row>
    <row r="367" spans="1:7" ht="24.95" customHeight="1" x14ac:dyDescent="0.15">
      <c r="A367" s="24" t="s">
        <v>789</v>
      </c>
      <c r="B367" s="24"/>
      <c r="C367" s="24"/>
      <c r="D367" s="24"/>
      <c r="E367" s="24"/>
      <c r="F367" s="24"/>
      <c r="G367" s="10">
        <f>SUBTOTAL(9,G365:G366)</f>
        <v>1940</v>
      </c>
    </row>
    <row r="368" spans="1:7" ht="24.95" customHeight="1" x14ac:dyDescent="0.15"/>
    <row r="369" spans="1:7" ht="20.100000000000001" customHeight="1" x14ac:dyDescent="0.15">
      <c r="A369" s="22" t="s">
        <v>447</v>
      </c>
      <c r="B369" s="22"/>
      <c r="C369" s="23" t="s">
        <v>214</v>
      </c>
      <c r="D369" s="23"/>
      <c r="E369" s="23"/>
      <c r="F369" s="23"/>
      <c r="G369" s="23"/>
    </row>
    <row r="370" spans="1:7" ht="20.100000000000001" customHeight="1" x14ac:dyDescent="0.15">
      <c r="A370" s="22" t="s">
        <v>448</v>
      </c>
      <c r="B370" s="22"/>
      <c r="C370" s="23" t="s">
        <v>57</v>
      </c>
      <c r="D370" s="23"/>
      <c r="E370" s="23"/>
      <c r="F370" s="23"/>
      <c r="G370" s="23"/>
    </row>
    <row r="371" spans="1:7" ht="24.95" customHeight="1" x14ac:dyDescent="0.15">
      <c r="A371" s="22" t="s">
        <v>450</v>
      </c>
      <c r="B371" s="22"/>
      <c r="C371" s="23" t="s">
        <v>394</v>
      </c>
      <c r="D371" s="23"/>
      <c r="E371" s="23"/>
      <c r="F371" s="23"/>
      <c r="G371" s="23"/>
    </row>
    <row r="372" spans="1:7" ht="15" customHeight="1" x14ac:dyDescent="0.15"/>
    <row r="373" spans="1:7" ht="24.95" customHeight="1" x14ac:dyDescent="0.15">
      <c r="A373" s="14" t="s">
        <v>781</v>
      </c>
      <c r="B373" s="14"/>
      <c r="C373" s="14"/>
      <c r="D373" s="14"/>
      <c r="E373" s="14"/>
      <c r="F373" s="14"/>
      <c r="G373" s="14"/>
    </row>
    <row r="374" spans="1:7" ht="15" customHeight="1" x14ac:dyDescent="0.15"/>
    <row r="375" spans="1:7" ht="50.1" customHeight="1" x14ac:dyDescent="0.15">
      <c r="A375" s="5" t="s">
        <v>330</v>
      </c>
      <c r="B375" s="20" t="s">
        <v>750</v>
      </c>
      <c r="C375" s="20"/>
      <c r="D375" s="5" t="s">
        <v>782</v>
      </c>
      <c r="E375" s="5" t="s">
        <v>783</v>
      </c>
      <c r="F375" s="5" t="s">
        <v>784</v>
      </c>
      <c r="G375" s="5" t="s">
        <v>785</v>
      </c>
    </row>
    <row r="376" spans="1:7" ht="15" customHeight="1" x14ac:dyDescent="0.15">
      <c r="A376" s="5">
        <v>1</v>
      </c>
      <c r="B376" s="20">
        <v>2</v>
      </c>
      <c r="C376" s="20"/>
      <c r="D376" s="5">
        <v>3</v>
      </c>
      <c r="E376" s="5">
        <v>4</v>
      </c>
      <c r="F376" s="5">
        <v>5</v>
      </c>
      <c r="G376" s="5">
        <v>6</v>
      </c>
    </row>
    <row r="377" spans="1:7" ht="20.100000000000001" customHeight="1" x14ac:dyDescent="0.15">
      <c r="A377" s="5" t="s">
        <v>549</v>
      </c>
      <c r="B377" s="25" t="s">
        <v>786</v>
      </c>
      <c r="C377" s="25"/>
      <c r="D377" s="5" t="s">
        <v>394</v>
      </c>
      <c r="E377" s="8">
        <v>1</v>
      </c>
      <c r="F377" s="8">
        <v>12671.48</v>
      </c>
      <c r="G377" s="8">
        <v>12671.48</v>
      </c>
    </row>
    <row r="378" spans="1:7" ht="24.95" customHeight="1" x14ac:dyDescent="0.15">
      <c r="A378" s="24" t="s">
        <v>787</v>
      </c>
      <c r="B378" s="24"/>
      <c r="C378" s="24"/>
      <c r="D378" s="24"/>
      <c r="E378" s="10">
        <f>SUBTOTAL(9,E377:E377)</f>
        <v>1</v>
      </c>
      <c r="F378" s="10" t="s">
        <v>338</v>
      </c>
      <c r="G378" s="10">
        <f>SUBTOTAL(9,G377:G377)</f>
        <v>12671.48</v>
      </c>
    </row>
    <row r="379" spans="1:7" ht="24.95" customHeight="1" x14ac:dyDescent="0.15">
      <c r="A379" s="24" t="s">
        <v>789</v>
      </c>
      <c r="B379" s="24"/>
      <c r="C379" s="24"/>
      <c r="D379" s="24"/>
      <c r="E379" s="24"/>
      <c r="F379" s="24"/>
      <c r="G379" s="10">
        <f>SUBTOTAL(9,G377:G378)</f>
        <v>12671.48</v>
      </c>
    </row>
    <row r="380" spans="1:7" ht="24.95" customHeight="1" x14ac:dyDescent="0.15"/>
    <row r="381" spans="1:7" ht="20.100000000000001" customHeight="1" x14ac:dyDescent="0.15">
      <c r="A381" s="22" t="s">
        <v>447</v>
      </c>
      <c r="B381" s="22"/>
      <c r="C381" s="23" t="s">
        <v>214</v>
      </c>
      <c r="D381" s="23"/>
      <c r="E381" s="23"/>
      <c r="F381" s="23"/>
      <c r="G381" s="23"/>
    </row>
    <row r="382" spans="1:7" ht="20.100000000000001" customHeight="1" x14ac:dyDescent="0.15">
      <c r="A382" s="22" t="s">
        <v>448</v>
      </c>
      <c r="B382" s="22"/>
      <c r="C382" s="23" t="s">
        <v>57</v>
      </c>
      <c r="D382" s="23"/>
      <c r="E382" s="23"/>
      <c r="F382" s="23"/>
      <c r="G382" s="23"/>
    </row>
    <row r="383" spans="1:7" ht="24.95" customHeight="1" x14ac:dyDescent="0.15">
      <c r="A383" s="22" t="s">
        <v>450</v>
      </c>
      <c r="B383" s="22"/>
      <c r="C383" s="23" t="s">
        <v>394</v>
      </c>
      <c r="D383" s="23"/>
      <c r="E383" s="23"/>
      <c r="F383" s="23"/>
      <c r="G383" s="23"/>
    </row>
    <row r="384" spans="1:7" ht="15" customHeight="1" x14ac:dyDescent="0.15"/>
    <row r="385" spans="1:7" ht="24.95" customHeight="1" x14ac:dyDescent="0.15">
      <c r="A385" s="14" t="s">
        <v>792</v>
      </c>
      <c r="B385" s="14"/>
      <c r="C385" s="14"/>
      <c r="D385" s="14"/>
      <c r="E385" s="14"/>
      <c r="F385" s="14"/>
      <c r="G385" s="14"/>
    </row>
    <row r="386" spans="1:7" ht="15" customHeight="1" x14ac:dyDescent="0.15"/>
    <row r="387" spans="1:7" ht="50.1" customHeight="1" x14ac:dyDescent="0.15">
      <c r="A387" s="5" t="s">
        <v>330</v>
      </c>
      <c r="B387" s="20" t="s">
        <v>750</v>
      </c>
      <c r="C387" s="20"/>
      <c r="D387" s="5" t="s">
        <v>782</v>
      </c>
      <c r="E387" s="5" t="s">
        <v>783</v>
      </c>
      <c r="F387" s="5" t="s">
        <v>784</v>
      </c>
      <c r="G387" s="5" t="s">
        <v>785</v>
      </c>
    </row>
    <row r="388" spans="1:7" ht="15" customHeight="1" x14ac:dyDescent="0.15">
      <c r="A388" s="5">
        <v>1</v>
      </c>
      <c r="B388" s="20">
        <v>2</v>
      </c>
      <c r="C388" s="20"/>
      <c r="D388" s="5">
        <v>3</v>
      </c>
      <c r="E388" s="5">
        <v>4</v>
      </c>
      <c r="F388" s="5">
        <v>5</v>
      </c>
      <c r="G388" s="5">
        <v>6</v>
      </c>
    </row>
    <row r="389" spans="1:7" ht="39.950000000000003" customHeight="1" x14ac:dyDescent="0.15">
      <c r="A389" s="5" t="s">
        <v>552</v>
      </c>
      <c r="B389" s="25" t="s">
        <v>830</v>
      </c>
      <c r="C389" s="25"/>
      <c r="D389" s="5" t="s">
        <v>394</v>
      </c>
      <c r="E389" s="8">
        <v>1</v>
      </c>
      <c r="F389" s="8">
        <v>74129.7</v>
      </c>
      <c r="G389" s="8">
        <v>74129.7</v>
      </c>
    </row>
    <row r="390" spans="1:7" ht="24.95" customHeight="1" x14ac:dyDescent="0.15">
      <c r="A390" s="24" t="s">
        <v>787</v>
      </c>
      <c r="B390" s="24"/>
      <c r="C390" s="24"/>
      <c r="D390" s="24"/>
      <c r="E390" s="10">
        <f>SUBTOTAL(9,E389:E389)</f>
        <v>1</v>
      </c>
      <c r="F390" s="10" t="s">
        <v>338</v>
      </c>
      <c r="G390" s="10">
        <f>SUBTOTAL(9,G389:G389)</f>
        <v>74129.7</v>
      </c>
    </row>
    <row r="391" spans="1:7" ht="60" customHeight="1" x14ac:dyDescent="0.15">
      <c r="A391" s="5" t="s">
        <v>569</v>
      </c>
      <c r="B391" s="25" t="s">
        <v>886</v>
      </c>
      <c r="C391" s="25"/>
      <c r="D391" s="5" t="s">
        <v>394</v>
      </c>
      <c r="E391" s="8">
        <v>1</v>
      </c>
      <c r="F391" s="8">
        <v>220043.69</v>
      </c>
      <c r="G391" s="8">
        <v>220043.69</v>
      </c>
    </row>
    <row r="392" spans="1:7" ht="24.95" customHeight="1" x14ac:dyDescent="0.15">
      <c r="A392" s="24" t="s">
        <v>787</v>
      </c>
      <c r="B392" s="24"/>
      <c r="C392" s="24"/>
      <c r="D392" s="24"/>
      <c r="E392" s="10">
        <f>SUBTOTAL(9,E391:E391)</f>
        <v>1</v>
      </c>
      <c r="F392" s="10" t="s">
        <v>338</v>
      </c>
      <c r="G392" s="10">
        <f>SUBTOTAL(9,G391:G391)</f>
        <v>220043.69</v>
      </c>
    </row>
    <row r="393" spans="1:7" ht="60" customHeight="1" x14ac:dyDescent="0.15">
      <c r="A393" s="5" t="s">
        <v>571</v>
      </c>
      <c r="B393" s="25" t="s">
        <v>887</v>
      </c>
      <c r="C393" s="25"/>
      <c r="D393" s="5" t="s">
        <v>394</v>
      </c>
      <c r="E393" s="8">
        <v>1</v>
      </c>
      <c r="F393" s="8">
        <v>895392.35</v>
      </c>
      <c r="G393" s="8">
        <v>895392.35</v>
      </c>
    </row>
    <row r="394" spans="1:7" ht="24.95" customHeight="1" x14ac:dyDescent="0.15">
      <c r="A394" s="24" t="s">
        <v>787</v>
      </c>
      <c r="B394" s="24"/>
      <c r="C394" s="24"/>
      <c r="D394" s="24"/>
      <c r="E394" s="10">
        <f>SUBTOTAL(9,E393:E393)</f>
        <v>1</v>
      </c>
      <c r="F394" s="10" t="s">
        <v>338</v>
      </c>
      <c r="G394" s="10">
        <f>SUBTOTAL(9,G393:G393)</f>
        <v>895392.35</v>
      </c>
    </row>
    <row r="395" spans="1:7" ht="60" customHeight="1" x14ac:dyDescent="0.15">
      <c r="A395" s="5" t="s">
        <v>573</v>
      </c>
      <c r="B395" s="25" t="s">
        <v>888</v>
      </c>
      <c r="C395" s="25"/>
      <c r="D395" s="5" t="s">
        <v>394</v>
      </c>
      <c r="E395" s="8">
        <v>1</v>
      </c>
      <c r="F395" s="8">
        <v>950000</v>
      </c>
      <c r="G395" s="8">
        <v>950000</v>
      </c>
    </row>
    <row r="396" spans="1:7" ht="24.95" customHeight="1" x14ac:dyDescent="0.15">
      <c r="A396" s="24" t="s">
        <v>787</v>
      </c>
      <c r="B396" s="24"/>
      <c r="C396" s="24"/>
      <c r="D396" s="24"/>
      <c r="E396" s="10">
        <f>SUBTOTAL(9,E395:E395)</f>
        <v>1</v>
      </c>
      <c r="F396" s="10" t="s">
        <v>338</v>
      </c>
      <c r="G396" s="10">
        <f>SUBTOTAL(9,G395:G395)</f>
        <v>950000</v>
      </c>
    </row>
    <row r="397" spans="1:7" ht="80.099999999999994" customHeight="1" x14ac:dyDescent="0.15">
      <c r="A397" s="5" t="s">
        <v>575</v>
      </c>
      <c r="B397" s="25" t="s">
        <v>889</v>
      </c>
      <c r="C397" s="25"/>
      <c r="D397" s="5" t="s">
        <v>394</v>
      </c>
      <c r="E397" s="8">
        <v>1</v>
      </c>
      <c r="F397" s="8">
        <v>91086.85</v>
      </c>
      <c r="G397" s="8">
        <v>91086.85</v>
      </c>
    </row>
    <row r="398" spans="1:7" ht="24.95" customHeight="1" x14ac:dyDescent="0.15">
      <c r="A398" s="24" t="s">
        <v>787</v>
      </c>
      <c r="B398" s="24"/>
      <c r="C398" s="24"/>
      <c r="D398" s="24"/>
      <c r="E398" s="10">
        <f>SUBTOTAL(9,E397:E397)</f>
        <v>1</v>
      </c>
      <c r="F398" s="10" t="s">
        <v>338</v>
      </c>
      <c r="G398" s="10">
        <f>SUBTOTAL(9,G397:G397)</f>
        <v>91086.85</v>
      </c>
    </row>
    <row r="399" spans="1:7" ht="80.099999999999994" customHeight="1" x14ac:dyDescent="0.15">
      <c r="A399" s="5" t="s">
        <v>577</v>
      </c>
      <c r="B399" s="25" t="s">
        <v>890</v>
      </c>
      <c r="C399" s="25"/>
      <c r="D399" s="5" t="s">
        <v>394</v>
      </c>
      <c r="E399" s="8">
        <v>1</v>
      </c>
      <c r="F399" s="8">
        <v>91086.85</v>
      </c>
      <c r="G399" s="8">
        <v>91086.85</v>
      </c>
    </row>
    <row r="400" spans="1:7" ht="24.95" customHeight="1" x14ac:dyDescent="0.15">
      <c r="A400" s="24" t="s">
        <v>787</v>
      </c>
      <c r="B400" s="24"/>
      <c r="C400" s="24"/>
      <c r="D400" s="24"/>
      <c r="E400" s="10">
        <f>SUBTOTAL(9,E399:E399)</f>
        <v>1</v>
      </c>
      <c r="F400" s="10" t="s">
        <v>338</v>
      </c>
      <c r="G400" s="10">
        <f>SUBTOTAL(9,G399:G399)</f>
        <v>91086.85</v>
      </c>
    </row>
    <row r="401" spans="1:7" ht="60" customHeight="1" x14ac:dyDescent="0.15">
      <c r="A401" s="5" t="s">
        <v>587</v>
      </c>
      <c r="B401" s="25" t="s">
        <v>891</v>
      </c>
      <c r="C401" s="25"/>
      <c r="D401" s="5" t="s">
        <v>394</v>
      </c>
      <c r="E401" s="8">
        <v>1</v>
      </c>
      <c r="F401" s="8">
        <v>734902.64</v>
      </c>
      <c r="G401" s="8">
        <v>734902.64</v>
      </c>
    </row>
    <row r="402" spans="1:7" ht="24.95" customHeight="1" x14ac:dyDescent="0.15">
      <c r="A402" s="24" t="s">
        <v>787</v>
      </c>
      <c r="B402" s="24"/>
      <c r="C402" s="24"/>
      <c r="D402" s="24"/>
      <c r="E402" s="10">
        <f>SUBTOTAL(9,E401:E401)</f>
        <v>1</v>
      </c>
      <c r="F402" s="10" t="s">
        <v>338</v>
      </c>
      <c r="G402" s="10">
        <f>SUBTOTAL(9,G401:G401)</f>
        <v>734902.64</v>
      </c>
    </row>
    <row r="403" spans="1:7" ht="24.95" customHeight="1" x14ac:dyDescent="0.15">
      <c r="A403" s="24" t="s">
        <v>789</v>
      </c>
      <c r="B403" s="24"/>
      <c r="C403" s="24"/>
      <c r="D403" s="24"/>
      <c r="E403" s="24"/>
      <c r="F403" s="24"/>
      <c r="G403" s="10">
        <f>SUBTOTAL(9,G389:G402)</f>
        <v>3056642.0800000005</v>
      </c>
    </row>
    <row r="404" spans="1:7" ht="24.95" customHeight="1" x14ac:dyDescent="0.15"/>
    <row r="405" spans="1:7" ht="20.100000000000001" customHeight="1" x14ac:dyDescent="0.15">
      <c r="A405" s="22" t="s">
        <v>447</v>
      </c>
      <c r="B405" s="22"/>
      <c r="C405" s="23" t="s">
        <v>214</v>
      </c>
      <c r="D405" s="23"/>
      <c r="E405" s="23"/>
      <c r="F405" s="23"/>
      <c r="G405" s="23"/>
    </row>
    <row r="406" spans="1:7" ht="20.100000000000001" customHeight="1" x14ac:dyDescent="0.15">
      <c r="A406" s="22" t="s">
        <v>448</v>
      </c>
      <c r="B406" s="22"/>
      <c r="C406" s="23" t="s">
        <v>57</v>
      </c>
      <c r="D406" s="23"/>
      <c r="E406" s="23"/>
      <c r="F406" s="23"/>
      <c r="G406" s="23"/>
    </row>
    <row r="407" spans="1:7" ht="24.95" customHeight="1" x14ac:dyDescent="0.15">
      <c r="A407" s="22" t="s">
        <v>450</v>
      </c>
      <c r="B407" s="22"/>
      <c r="C407" s="23" t="s">
        <v>394</v>
      </c>
      <c r="D407" s="23"/>
      <c r="E407" s="23"/>
      <c r="F407" s="23"/>
      <c r="G407" s="23"/>
    </row>
    <row r="408" spans="1:7" ht="15" customHeight="1" x14ac:dyDescent="0.15"/>
    <row r="409" spans="1:7" ht="24.95" customHeight="1" x14ac:dyDescent="0.15">
      <c r="A409" s="14" t="s">
        <v>796</v>
      </c>
      <c r="B409" s="14"/>
      <c r="C409" s="14"/>
      <c r="D409" s="14"/>
      <c r="E409" s="14"/>
      <c r="F409" s="14"/>
      <c r="G409" s="14"/>
    </row>
    <row r="410" spans="1:7" ht="15" customHeight="1" x14ac:dyDescent="0.15"/>
    <row r="411" spans="1:7" ht="50.1" customHeight="1" x14ac:dyDescent="0.15">
      <c r="A411" s="5" t="s">
        <v>330</v>
      </c>
      <c r="B411" s="20" t="s">
        <v>750</v>
      </c>
      <c r="C411" s="20"/>
      <c r="D411" s="5" t="s">
        <v>782</v>
      </c>
      <c r="E411" s="5" t="s">
        <v>783</v>
      </c>
      <c r="F411" s="5" t="s">
        <v>784</v>
      </c>
      <c r="G411" s="5" t="s">
        <v>785</v>
      </c>
    </row>
    <row r="412" spans="1:7" ht="15" customHeight="1" x14ac:dyDescent="0.15">
      <c r="A412" s="5">
        <v>1</v>
      </c>
      <c r="B412" s="20">
        <v>2</v>
      </c>
      <c r="C412" s="20"/>
      <c r="D412" s="5">
        <v>3</v>
      </c>
      <c r="E412" s="5">
        <v>4</v>
      </c>
      <c r="F412" s="5">
        <v>5</v>
      </c>
      <c r="G412" s="5">
        <v>6</v>
      </c>
    </row>
    <row r="413" spans="1:7" ht="20.100000000000001" customHeight="1" x14ac:dyDescent="0.15">
      <c r="A413" s="5" t="s">
        <v>501</v>
      </c>
      <c r="B413" s="25" t="s">
        <v>797</v>
      </c>
      <c r="C413" s="25"/>
      <c r="D413" s="5" t="s">
        <v>394</v>
      </c>
      <c r="E413" s="8">
        <v>1</v>
      </c>
      <c r="F413" s="8">
        <v>180570</v>
      </c>
      <c r="G413" s="8">
        <v>180570</v>
      </c>
    </row>
    <row r="414" spans="1:7" ht="24.95" customHeight="1" x14ac:dyDescent="0.15">
      <c r="A414" s="24" t="s">
        <v>787</v>
      </c>
      <c r="B414" s="24"/>
      <c r="C414" s="24"/>
      <c r="D414" s="24"/>
      <c r="E414" s="10">
        <f>SUBTOTAL(9,E413:E413)</f>
        <v>1</v>
      </c>
      <c r="F414" s="10" t="s">
        <v>338</v>
      </c>
      <c r="G414" s="10">
        <f>SUBTOTAL(9,G413:G413)</f>
        <v>180570</v>
      </c>
    </row>
    <row r="415" spans="1:7" ht="39.950000000000003" customHeight="1" x14ac:dyDescent="0.15">
      <c r="A415" s="5" t="s">
        <v>557</v>
      </c>
      <c r="B415" s="25" t="s">
        <v>892</v>
      </c>
      <c r="C415" s="25"/>
      <c r="D415" s="5" t="s">
        <v>394</v>
      </c>
      <c r="E415" s="8">
        <v>16</v>
      </c>
      <c r="F415" s="8">
        <v>1100</v>
      </c>
      <c r="G415" s="8">
        <v>17600</v>
      </c>
    </row>
    <row r="416" spans="1:7" ht="24.95" customHeight="1" x14ac:dyDescent="0.15">
      <c r="A416" s="24" t="s">
        <v>787</v>
      </c>
      <c r="B416" s="24"/>
      <c r="C416" s="24"/>
      <c r="D416" s="24"/>
      <c r="E416" s="10">
        <f>SUBTOTAL(9,E415:E415)</f>
        <v>16</v>
      </c>
      <c r="F416" s="10" t="s">
        <v>338</v>
      </c>
      <c r="G416" s="10">
        <f>SUBTOTAL(9,G415:G415)</f>
        <v>17600</v>
      </c>
    </row>
    <row r="417" spans="1:7" ht="20.100000000000001" customHeight="1" x14ac:dyDescent="0.15">
      <c r="A417" s="5" t="s">
        <v>893</v>
      </c>
      <c r="B417" s="25" t="s">
        <v>894</v>
      </c>
      <c r="C417" s="25"/>
      <c r="D417" s="5" t="s">
        <v>394</v>
      </c>
      <c r="E417" s="8">
        <v>4</v>
      </c>
      <c r="F417" s="8">
        <v>2300</v>
      </c>
      <c r="G417" s="8">
        <v>9200</v>
      </c>
    </row>
    <row r="418" spans="1:7" ht="24.95" customHeight="1" x14ac:dyDescent="0.15">
      <c r="A418" s="24" t="s">
        <v>787</v>
      </c>
      <c r="B418" s="24"/>
      <c r="C418" s="24"/>
      <c r="D418" s="24"/>
      <c r="E418" s="10">
        <f>SUBTOTAL(9,E417:E417)</f>
        <v>4</v>
      </c>
      <c r="F418" s="10" t="s">
        <v>338</v>
      </c>
      <c r="G418" s="10">
        <f>SUBTOTAL(9,G417:G417)</f>
        <v>9200</v>
      </c>
    </row>
    <row r="419" spans="1:7" ht="39.950000000000003" customHeight="1" x14ac:dyDescent="0.15">
      <c r="A419" s="5" t="s">
        <v>895</v>
      </c>
      <c r="B419" s="25" t="s">
        <v>896</v>
      </c>
      <c r="C419" s="25"/>
      <c r="D419" s="5" t="s">
        <v>394</v>
      </c>
      <c r="E419" s="8">
        <v>1</v>
      </c>
      <c r="F419" s="8">
        <v>3100</v>
      </c>
      <c r="G419" s="8">
        <v>3100</v>
      </c>
    </row>
    <row r="420" spans="1:7" ht="24.95" customHeight="1" x14ac:dyDescent="0.15">
      <c r="A420" s="24" t="s">
        <v>787</v>
      </c>
      <c r="B420" s="24"/>
      <c r="C420" s="24"/>
      <c r="D420" s="24"/>
      <c r="E420" s="10">
        <f>SUBTOTAL(9,E419:E419)</f>
        <v>1</v>
      </c>
      <c r="F420" s="10" t="s">
        <v>338</v>
      </c>
      <c r="G420" s="10">
        <f>SUBTOTAL(9,G419:G419)</f>
        <v>3100</v>
      </c>
    </row>
    <row r="421" spans="1:7" ht="60" customHeight="1" x14ac:dyDescent="0.15">
      <c r="A421" s="5" t="s">
        <v>897</v>
      </c>
      <c r="B421" s="25" t="s">
        <v>898</v>
      </c>
      <c r="C421" s="25"/>
      <c r="D421" s="5" t="s">
        <v>394</v>
      </c>
      <c r="E421" s="8">
        <v>4</v>
      </c>
      <c r="F421" s="8">
        <v>3100</v>
      </c>
      <c r="G421" s="8">
        <v>12400</v>
      </c>
    </row>
    <row r="422" spans="1:7" ht="24.95" customHeight="1" x14ac:dyDescent="0.15">
      <c r="A422" s="24" t="s">
        <v>787</v>
      </c>
      <c r="B422" s="24"/>
      <c r="C422" s="24"/>
      <c r="D422" s="24"/>
      <c r="E422" s="10">
        <f>SUBTOTAL(9,E421:E421)</f>
        <v>4</v>
      </c>
      <c r="F422" s="10" t="s">
        <v>338</v>
      </c>
      <c r="G422" s="10">
        <f>SUBTOTAL(9,G421:G421)</f>
        <v>12400</v>
      </c>
    </row>
    <row r="423" spans="1:7" ht="24.95" customHeight="1" x14ac:dyDescent="0.15">
      <c r="A423" s="24" t="s">
        <v>789</v>
      </c>
      <c r="B423" s="24"/>
      <c r="C423" s="24"/>
      <c r="D423" s="24"/>
      <c r="E423" s="24"/>
      <c r="F423" s="24"/>
      <c r="G423" s="10">
        <f>SUBTOTAL(9,G413:G422)</f>
        <v>222870</v>
      </c>
    </row>
    <row r="424" spans="1:7" ht="24.95" customHeight="1" x14ac:dyDescent="0.15"/>
    <row r="425" spans="1:7" ht="20.100000000000001" customHeight="1" x14ac:dyDescent="0.15">
      <c r="A425" s="22" t="s">
        <v>447</v>
      </c>
      <c r="B425" s="22"/>
      <c r="C425" s="23" t="s">
        <v>214</v>
      </c>
      <c r="D425" s="23"/>
      <c r="E425" s="23"/>
      <c r="F425" s="23"/>
      <c r="G425" s="23"/>
    </row>
    <row r="426" spans="1:7" ht="20.100000000000001" customHeight="1" x14ac:dyDescent="0.15">
      <c r="A426" s="22" t="s">
        <v>448</v>
      </c>
      <c r="B426" s="22"/>
      <c r="C426" s="23" t="s">
        <v>57</v>
      </c>
      <c r="D426" s="23"/>
      <c r="E426" s="23"/>
      <c r="F426" s="23"/>
      <c r="G426" s="23"/>
    </row>
    <row r="427" spans="1:7" ht="24.95" customHeight="1" x14ac:dyDescent="0.15">
      <c r="A427" s="22" t="s">
        <v>450</v>
      </c>
      <c r="B427" s="22"/>
      <c r="C427" s="23" t="s">
        <v>394</v>
      </c>
      <c r="D427" s="23"/>
      <c r="E427" s="23"/>
      <c r="F427" s="23"/>
      <c r="G427" s="23"/>
    </row>
    <row r="428" spans="1:7" ht="15" customHeight="1" x14ac:dyDescent="0.15"/>
    <row r="429" spans="1:7" ht="24.95" customHeight="1" x14ac:dyDescent="0.15">
      <c r="A429" s="14" t="s">
        <v>849</v>
      </c>
      <c r="B429" s="14"/>
      <c r="C429" s="14"/>
      <c r="D429" s="14"/>
      <c r="E429" s="14"/>
      <c r="F429" s="14"/>
      <c r="G429" s="14"/>
    </row>
    <row r="430" spans="1:7" ht="15" customHeight="1" x14ac:dyDescent="0.15"/>
    <row r="431" spans="1:7" ht="50.1" customHeight="1" x14ac:dyDescent="0.15">
      <c r="A431" s="5" t="s">
        <v>330</v>
      </c>
      <c r="B431" s="20" t="s">
        <v>750</v>
      </c>
      <c r="C431" s="20"/>
      <c r="D431" s="5" t="s">
        <v>782</v>
      </c>
      <c r="E431" s="5" t="s">
        <v>783</v>
      </c>
      <c r="F431" s="5" t="s">
        <v>784</v>
      </c>
      <c r="G431" s="5" t="s">
        <v>785</v>
      </c>
    </row>
    <row r="432" spans="1:7" ht="15" customHeight="1" x14ac:dyDescent="0.15">
      <c r="A432" s="5">
        <v>1</v>
      </c>
      <c r="B432" s="20">
        <v>2</v>
      </c>
      <c r="C432" s="20"/>
      <c r="D432" s="5">
        <v>3</v>
      </c>
      <c r="E432" s="5">
        <v>4</v>
      </c>
      <c r="F432" s="5">
        <v>5</v>
      </c>
      <c r="G432" s="5">
        <v>6</v>
      </c>
    </row>
    <row r="433" spans="1:7" ht="20.100000000000001" customHeight="1" x14ac:dyDescent="0.15">
      <c r="A433" s="5" t="s">
        <v>554</v>
      </c>
      <c r="B433" s="25" t="s">
        <v>899</v>
      </c>
      <c r="C433" s="25"/>
      <c r="D433" s="5" t="s">
        <v>394</v>
      </c>
      <c r="E433" s="8">
        <v>150</v>
      </c>
      <c r="F433" s="8">
        <v>25</v>
      </c>
      <c r="G433" s="8">
        <v>3750</v>
      </c>
    </row>
    <row r="434" spans="1:7" ht="24.95" customHeight="1" x14ac:dyDescent="0.15">
      <c r="A434" s="24" t="s">
        <v>787</v>
      </c>
      <c r="B434" s="24"/>
      <c r="C434" s="24"/>
      <c r="D434" s="24"/>
      <c r="E434" s="10">
        <f>SUBTOTAL(9,E433:E433)</f>
        <v>150</v>
      </c>
      <c r="F434" s="10" t="s">
        <v>338</v>
      </c>
      <c r="G434" s="10">
        <f>SUBTOTAL(9,G433:G433)</f>
        <v>3750</v>
      </c>
    </row>
    <row r="435" spans="1:7" ht="24.95" customHeight="1" x14ac:dyDescent="0.15">
      <c r="A435" s="24" t="s">
        <v>789</v>
      </c>
      <c r="B435" s="24"/>
      <c r="C435" s="24"/>
      <c r="D435" s="24"/>
      <c r="E435" s="24"/>
      <c r="F435" s="24"/>
      <c r="G435" s="10">
        <f>SUBTOTAL(9,G433:G434)</f>
        <v>3750</v>
      </c>
    </row>
    <row r="436" spans="1:7" ht="24.95" customHeight="1" x14ac:dyDescent="0.15"/>
    <row r="437" spans="1:7" ht="20.100000000000001" customHeight="1" x14ac:dyDescent="0.15">
      <c r="A437" s="22" t="s">
        <v>447</v>
      </c>
      <c r="B437" s="22"/>
      <c r="C437" s="23" t="s">
        <v>214</v>
      </c>
      <c r="D437" s="23"/>
      <c r="E437" s="23"/>
      <c r="F437" s="23"/>
      <c r="G437" s="23"/>
    </row>
    <row r="438" spans="1:7" ht="20.100000000000001" customHeight="1" x14ac:dyDescent="0.15">
      <c r="A438" s="22" t="s">
        <v>448</v>
      </c>
      <c r="B438" s="22"/>
      <c r="C438" s="23" t="s">
        <v>57</v>
      </c>
      <c r="D438" s="23"/>
      <c r="E438" s="23"/>
      <c r="F438" s="23"/>
      <c r="G438" s="23"/>
    </row>
    <row r="439" spans="1:7" ht="24.95" customHeight="1" x14ac:dyDescent="0.15">
      <c r="A439" s="22" t="s">
        <v>450</v>
      </c>
      <c r="B439" s="22"/>
      <c r="C439" s="23" t="s">
        <v>394</v>
      </c>
      <c r="D439" s="23"/>
      <c r="E439" s="23"/>
      <c r="F439" s="23"/>
      <c r="G439" s="23"/>
    </row>
    <row r="440" spans="1:7" ht="15" customHeight="1" x14ac:dyDescent="0.15"/>
    <row r="441" spans="1:7" ht="24.95" customHeight="1" x14ac:dyDescent="0.15">
      <c r="A441" s="14" t="s">
        <v>801</v>
      </c>
      <c r="B441" s="14"/>
      <c r="C441" s="14"/>
      <c r="D441" s="14"/>
      <c r="E441" s="14"/>
      <c r="F441" s="14"/>
      <c r="G441" s="14"/>
    </row>
    <row r="442" spans="1:7" ht="15" customHeight="1" x14ac:dyDescent="0.15"/>
    <row r="443" spans="1:7" ht="50.1" customHeight="1" x14ac:dyDescent="0.15">
      <c r="A443" s="5" t="s">
        <v>330</v>
      </c>
      <c r="B443" s="20" t="s">
        <v>750</v>
      </c>
      <c r="C443" s="20"/>
      <c r="D443" s="5" t="s">
        <v>782</v>
      </c>
      <c r="E443" s="5" t="s">
        <v>783</v>
      </c>
      <c r="F443" s="5" t="s">
        <v>784</v>
      </c>
      <c r="G443" s="5" t="s">
        <v>785</v>
      </c>
    </row>
    <row r="444" spans="1:7" ht="15" customHeight="1" x14ac:dyDescent="0.15">
      <c r="A444" s="5">
        <v>1</v>
      </c>
      <c r="B444" s="20">
        <v>2</v>
      </c>
      <c r="C444" s="20"/>
      <c r="D444" s="5">
        <v>3</v>
      </c>
      <c r="E444" s="5">
        <v>4</v>
      </c>
      <c r="F444" s="5">
        <v>5</v>
      </c>
      <c r="G444" s="5">
        <v>6</v>
      </c>
    </row>
    <row r="445" spans="1:7" ht="39.950000000000003" customHeight="1" x14ac:dyDescent="0.15">
      <c r="A445" s="5" t="s">
        <v>563</v>
      </c>
      <c r="B445" s="25" t="s">
        <v>900</v>
      </c>
      <c r="C445" s="25"/>
      <c r="D445" s="5" t="s">
        <v>394</v>
      </c>
      <c r="E445" s="8">
        <v>30</v>
      </c>
      <c r="F445" s="8">
        <v>3103.33</v>
      </c>
      <c r="G445" s="8">
        <v>93099.9</v>
      </c>
    </row>
    <row r="446" spans="1:7" ht="24.95" customHeight="1" x14ac:dyDescent="0.15">
      <c r="A446" s="24" t="s">
        <v>787</v>
      </c>
      <c r="B446" s="24"/>
      <c r="C446" s="24"/>
      <c r="D446" s="24"/>
      <c r="E446" s="10">
        <f>SUBTOTAL(9,E445:E445)</f>
        <v>30</v>
      </c>
      <c r="F446" s="10" t="s">
        <v>338</v>
      </c>
      <c r="G446" s="10">
        <f>SUBTOTAL(9,G445:G445)</f>
        <v>93099.9</v>
      </c>
    </row>
    <row r="447" spans="1:7" ht="20.100000000000001" customHeight="1" x14ac:dyDescent="0.15">
      <c r="A447" s="5" t="s">
        <v>565</v>
      </c>
      <c r="B447" s="25" t="s">
        <v>901</v>
      </c>
      <c r="C447" s="25"/>
      <c r="D447" s="5" t="s">
        <v>394</v>
      </c>
      <c r="E447" s="8">
        <v>30</v>
      </c>
      <c r="F447" s="8">
        <v>862.33</v>
      </c>
      <c r="G447" s="8">
        <v>25869.9</v>
      </c>
    </row>
    <row r="448" spans="1:7" ht="24.95" customHeight="1" x14ac:dyDescent="0.15">
      <c r="A448" s="24" t="s">
        <v>787</v>
      </c>
      <c r="B448" s="24"/>
      <c r="C448" s="24"/>
      <c r="D448" s="24"/>
      <c r="E448" s="10">
        <f>SUBTOTAL(9,E447:E447)</f>
        <v>30</v>
      </c>
      <c r="F448" s="10" t="s">
        <v>338</v>
      </c>
      <c r="G448" s="10">
        <f>SUBTOTAL(9,G447:G447)</f>
        <v>25869.9</v>
      </c>
    </row>
    <row r="449" spans="1:7" ht="39.950000000000003" customHeight="1" x14ac:dyDescent="0.15">
      <c r="A449" s="5" t="s">
        <v>567</v>
      </c>
      <c r="B449" s="25" t="s">
        <v>902</v>
      </c>
      <c r="C449" s="25"/>
      <c r="D449" s="5" t="s">
        <v>394</v>
      </c>
      <c r="E449" s="8">
        <v>1</v>
      </c>
      <c r="F449" s="8">
        <v>209140.01</v>
      </c>
      <c r="G449" s="8">
        <v>209140.01</v>
      </c>
    </row>
    <row r="450" spans="1:7" ht="24.95" customHeight="1" x14ac:dyDescent="0.15">
      <c r="A450" s="24" t="s">
        <v>787</v>
      </c>
      <c r="B450" s="24"/>
      <c r="C450" s="24"/>
      <c r="D450" s="24"/>
      <c r="E450" s="10">
        <f>SUBTOTAL(9,E449:E449)</f>
        <v>1</v>
      </c>
      <c r="F450" s="10" t="s">
        <v>338</v>
      </c>
      <c r="G450" s="10">
        <f>SUBTOTAL(9,G449:G449)</f>
        <v>209140.01</v>
      </c>
    </row>
    <row r="451" spans="1:7" ht="24.95" customHeight="1" x14ac:dyDescent="0.15">
      <c r="A451" s="24" t="s">
        <v>789</v>
      </c>
      <c r="B451" s="24"/>
      <c r="C451" s="24"/>
      <c r="D451" s="24"/>
      <c r="E451" s="24"/>
      <c r="F451" s="24"/>
      <c r="G451" s="10">
        <f>SUBTOTAL(9,G445:G450)</f>
        <v>328109.81</v>
      </c>
    </row>
    <row r="452" spans="1:7" ht="24.95" customHeight="1" x14ac:dyDescent="0.15"/>
    <row r="453" spans="1:7" ht="20.100000000000001" customHeight="1" x14ac:dyDescent="0.15">
      <c r="A453" s="22" t="s">
        <v>447</v>
      </c>
      <c r="B453" s="22"/>
      <c r="C453" s="23" t="s">
        <v>214</v>
      </c>
      <c r="D453" s="23"/>
      <c r="E453" s="23"/>
      <c r="F453" s="23"/>
      <c r="G453" s="23"/>
    </row>
    <row r="454" spans="1:7" ht="20.100000000000001" customHeight="1" x14ac:dyDescent="0.15">
      <c r="A454" s="22" t="s">
        <v>448</v>
      </c>
      <c r="B454" s="22"/>
      <c r="C454" s="23" t="s">
        <v>57</v>
      </c>
      <c r="D454" s="23"/>
      <c r="E454" s="23"/>
      <c r="F454" s="23"/>
      <c r="G454" s="23"/>
    </row>
    <row r="455" spans="1:7" ht="24.95" customHeight="1" x14ac:dyDescent="0.15">
      <c r="A455" s="22" t="s">
        <v>450</v>
      </c>
      <c r="B455" s="22"/>
      <c r="C455" s="23" t="s">
        <v>394</v>
      </c>
      <c r="D455" s="23"/>
      <c r="E455" s="23"/>
      <c r="F455" s="23"/>
      <c r="G455" s="23"/>
    </row>
    <row r="456" spans="1:7" ht="15" customHeight="1" x14ac:dyDescent="0.15"/>
    <row r="457" spans="1:7" ht="24.95" customHeight="1" x14ac:dyDescent="0.15">
      <c r="A457" s="14" t="s">
        <v>804</v>
      </c>
      <c r="B457" s="14"/>
      <c r="C457" s="14"/>
      <c r="D457" s="14"/>
      <c r="E457" s="14"/>
      <c r="F457" s="14"/>
      <c r="G457" s="14"/>
    </row>
    <row r="458" spans="1:7" ht="15" customHeight="1" x14ac:dyDescent="0.15"/>
    <row r="459" spans="1:7" ht="50.1" customHeight="1" x14ac:dyDescent="0.15">
      <c r="A459" s="5" t="s">
        <v>330</v>
      </c>
      <c r="B459" s="20" t="s">
        <v>750</v>
      </c>
      <c r="C459" s="20"/>
      <c r="D459" s="5" t="s">
        <v>782</v>
      </c>
      <c r="E459" s="5" t="s">
        <v>783</v>
      </c>
      <c r="F459" s="5" t="s">
        <v>784</v>
      </c>
      <c r="G459" s="5" t="s">
        <v>785</v>
      </c>
    </row>
    <row r="460" spans="1:7" ht="15" customHeight="1" x14ac:dyDescent="0.15">
      <c r="A460" s="5">
        <v>1</v>
      </c>
      <c r="B460" s="20">
        <v>2</v>
      </c>
      <c r="C460" s="20"/>
      <c r="D460" s="5">
        <v>3</v>
      </c>
      <c r="E460" s="5">
        <v>4</v>
      </c>
      <c r="F460" s="5">
        <v>5</v>
      </c>
      <c r="G460" s="5">
        <v>6</v>
      </c>
    </row>
    <row r="461" spans="1:7" ht="20.100000000000001" customHeight="1" x14ac:dyDescent="0.15">
      <c r="A461" s="5" t="s">
        <v>805</v>
      </c>
      <c r="B461" s="25" t="s">
        <v>806</v>
      </c>
      <c r="C461" s="25"/>
      <c r="D461" s="5" t="s">
        <v>394</v>
      </c>
      <c r="E461" s="8">
        <v>1</v>
      </c>
      <c r="F461" s="8">
        <v>55323.02</v>
      </c>
      <c r="G461" s="8">
        <v>55323.02</v>
      </c>
    </row>
    <row r="462" spans="1:7" ht="24.95" customHeight="1" x14ac:dyDescent="0.15">
      <c r="A462" s="24" t="s">
        <v>787</v>
      </c>
      <c r="B462" s="24"/>
      <c r="C462" s="24"/>
      <c r="D462" s="24"/>
      <c r="E462" s="10">
        <f>SUBTOTAL(9,E461:E461)</f>
        <v>1</v>
      </c>
      <c r="F462" s="10" t="s">
        <v>338</v>
      </c>
      <c r="G462" s="10">
        <f>SUBTOTAL(9,G461:G461)</f>
        <v>55323.02</v>
      </c>
    </row>
    <row r="463" spans="1:7" ht="24.95" customHeight="1" x14ac:dyDescent="0.15">
      <c r="A463" s="24" t="s">
        <v>789</v>
      </c>
      <c r="B463" s="24"/>
      <c r="C463" s="24"/>
      <c r="D463" s="24"/>
      <c r="E463" s="24"/>
      <c r="F463" s="24"/>
      <c r="G463" s="10">
        <f>SUBTOTAL(9,G461:G462)</f>
        <v>55323.02</v>
      </c>
    </row>
    <row r="464" spans="1:7" ht="24.95" customHeight="1" x14ac:dyDescent="0.15"/>
    <row r="465" spans="1:7" ht="20.100000000000001" customHeight="1" x14ac:dyDescent="0.15">
      <c r="A465" s="22" t="s">
        <v>447</v>
      </c>
      <c r="B465" s="22"/>
      <c r="C465" s="23" t="s">
        <v>214</v>
      </c>
      <c r="D465" s="23"/>
      <c r="E465" s="23"/>
      <c r="F465" s="23"/>
      <c r="G465" s="23"/>
    </row>
    <row r="466" spans="1:7" ht="20.100000000000001" customHeight="1" x14ac:dyDescent="0.15">
      <c r="A466" s="22" t="s">
        <v>448</v>
      </c>
      <c r="B466" s="22"/>
      <c r="C466" s="23" t="s">
        <v>57</v>
      </c>
      <c r="D466" s="23"/>
      <c r="E466" s="23"/>
      <c r="F466" s="23"/>
      <c r="G466" s="23"/>
    </row>
    <row r="467" spans="1:7" ht="24.95" customHeight="1" x14ac:dyDescent="0.15">
      <c r="A467" s="22" t="s">
        <v>450</v>
      </c>
      <c r="B467" s="22"/>
      <c r="C467" s="23" t="s">
        <v>394</v>
      </c>
      <c r="D467" s="23"/>
      <c r="E467" s="23"/>
      <c r="F467" s="23"/>
      <c r="G467" s="23"/>
    </row>
    <row r="468" spans="1:7" ht="15" customHeight="1" x14ac:dyDescent="0.15"/>
    <row r="469" spans="1:7" ht="24.95" customHeight="1" x14ac:dyDescent="0.15">
      <c r="A469" s="14" t="s">
        <v>807</v>
      </c>
      <c r="B469" s="14"/>
      <c r="C469" s="14"/>
      <c r="D469" s="14"/>
      <c r="E469" s="14"/>
      <c r="F469" s="14"/>
      <c r="G469" s="14"/>
    </row>
    <row r="470" spans="1:7" ht="15" customHeight="1" x14ac:dyDescent="0.15"/>
    <row r="471" spans="1:7" ht="50.1" customHeight="1" x14ac:dyDescent="0.15">
      <c r="A471" s="5" t="s">
        <v>330</v>
      </c>
      <c r="B471" s="20" t="s">
        <v>750</v>
      </c>
      <c r="C471" s="20"/>
      <c r="D471" s="5" t="s">
        <v>782</v>
      </c>
      <c r="E471" s="5" t="s">
        <v>783</v>
      </c>
      <c r="F471" s="5" t="s">
        <v>784</v>
      </c>
      <c r="G471" s="5" t="s">
        <v>785</v>
      </c>
    </row>
    <row r="472" spans="1:7" ht="15" customHeight="1" x14ac:dyDescent="0.15">
      <c r="A472" s="5">
        <v>1</v>
      </c>
      <c r="B472" s="20">
        <v>2</v>
      </c>
      <c r="C472" s="20"/>
      <c r="D472" s="5">
        <v>3</v>
      </c>
      <c r="E472" s="5">
        <v>4</v>
      </c>
      <c r="F472" s="5">
        <v>5</v>
      </c>
      <c r="G472" s="5">
        <v>6</v>
      </c>
    </row>
    <row r="473" spans="1:7" ht="20.100000000000001" customHeight="1" x14ac:dyDescent="0.15">
      <c r="A473" s="5" t="s">
        <v>489</v>
      </c>
      <c r="B473" s="25" t="s">
        <v>808</v>
      </c>
      <c r="C473" s="25"/>
      <c r="D473" s="5" t="s">
        <v>394</v>
      </c>
      <c r="E473" s="8">
        <v>1</v>
      </c>
      <c r="F473" s="8">
        <v>1238029.17</v>
      </c>
      <c r="G473" s="8">
        <v>1238029.17</v>
      </c>
    </row>
    <row r="474" spans="1:7" ht="24.95" customHeight="1" x14ac:dyDescent="0.15">
      <c r="A474" s="24" t="s">
        <v>787</v>
      </c>
      <c r="B474" s="24"/>
      <c r="C474" s="24"/>
      <c r="D474" s="24"/>
      <c r="E474" s="10">
        <f>SUBTOTAL(9,E473:E473)</f>
        <v>1</v>
      </c>
      <c r="F474" s="10" t="s">
        <v>338</v>
      </c>
      <c r="G474" s="10">
        <f>SUBTOTAL(9,G473:G473)</f>
        <v>1238029.17</v>
      </c>
    </row>
    <row r="475" spans="1:7" ht="24.95" customHeight="1" x14ac:dyDescent="0.15">
      <c r="A475" s="24" t="s">
        <v>789</v>
      </c>
      <c r="B475" s="24"/>
      <c r="C475" s="24"/>
      <c r="D475" s="24"/>
      <c r="E475" s="24"/>
      <c r="F475" s="24"/>
      <c r="G475" s="10">
        <f>SUBTOTAL(9,G473:G474)</f>
        <v>1238029.17</v>
      </c>
    </row>
    <row r="476" spans="1:7" ht="24.95" customHeight="1" x14ac:dyDescent="0.15"/>
    <row r="477" spans="1:7" ht="20.100000000000001" customHeight="1" x14ac:dyDescent="0.15">
      <c r="A477" s="22" t="s">
        <v>447</v>
      </c>
      <c r="B477" s="22"/>
      <c r="C477" s="23" t="s">
        <v>214</v>
      </c>
      <c r="D477" s="23"/>
      <c r="E477" s="23"/>
      <c r="F477" s="23"/>
      <c r="G477" s="23"/>
    </row>
    <row r="478" spans="1:7" ht="20.100000000000001" customHeight="1" x14ac:dyDescent="0.15">
      <c r="A478" s="22" t="s">
        <v>448</v>
      </c>
      <c r="B478" s="22"/>
      <c r="C478" s="23" t="s">
        <v>57</v>
      </c>
      <c r="D478" s="23"/>
      <c r="E478" s="23"/>
      <c r="F478" s="23"/>
      <c r="G478" s="23"/>
    </row>
    <row r="479" spans="1:7" ht="24.95" customHeight="1" x14ac:dyDescent="0.15">
      <c r="A479" s="22" t="s">
        <v>450</v>
      </c>
      <c r="B479" s="22"/>
      <c r="C479" s="23" t="s">
        <v>394</v>
      </c>
      <c r="D479" s="23"/>
      <c r="E479" s="23"/>
      <c r="F479" s="23"/>
      <c r="G479" s="23"/>
    </row>
    <row r="480" spans="1:7" ht="15" customHeight="1" x14ac:dyDescent="0.15"/>
    <row r="481" spans="1:7" ht="24.95" customHeight="1" x14ac:dyDescent="0.15">
      <c r="A481" s="14" t="s">
        <v>811</v>
      </c>
      <c r="B481" s="14"/>
      <c r="C481" s="14"/>
      <c r="D481" s="14"/>
      <c r="E481" s="14"/>
      <c r="F481" s="14"/>
      <c r="G481" s="14"/>
    </row>
    <row r="482" spans="1:7" ht="15" customHeight="1" x14ac:dyDescent="0.15"/>
    <row r="483" spans="1:7" ht="50.1" customHeight="1" x14ac:dyDescent="0.15">
      <c r="A483" s="5" t="s">
        <v>330</v>
      </c>
      <c r="B483" s="20" t="s">
        <v>750</v>
      </c>
      <c r="C483" s="20"/>
      <c r="D483" s="5" t="s">
        <v>782</v>
      </c>
      <c r="E483" s="5" t="s">
        <v>783</v>
      </c>
      <c r="F483" s="5" t="s">
        <v>784</v>
      </c>
      <c r="G483" s="5" t="s">
        <v>785</v>
      </c>
    </row>
    <row r="484" spans="1:7" ht="15" customHeight="1" x14ac:dyDescent="0.15">
      <c r="A484" s="5">
        <v>1</v>
      </c>
      <c r="B484" s="20">
        <v>2</v>
      </c>
      <c r="C484" s="20"/>
      <c r="D484" s="5">
        <v>3</v>
      </c>
      <c r="E484" s="5">
        <v>4</v>
      </c>
      <c r="F484" s="5">
        <v>5</v>
      </c>
      <c r="G484" s="5">
        <v>6</v>
      </c>
    </row>
    <row r="485" spans="1:7" ht="39.950000000000003" customHeight="1" x14ac:dyDescent="0.15">
      <c r="A485" s="5" t="s">
        <v>581</v>
      </c>
      <c r="B485" s="25" t="s">
        <v>903</v>
      </c>
      <c r="C485" s="25"/>
      <c r="D485" s="5" t="s">
        <v>394</v>
      </c>
      <c r="E485" s="8">
        <v>115</v>
      </c>
      <c r="F485" s="8">
        <v>1693.333304</v>
      </c>
      <c r="G485" s="8">
        <v>194733.33</v>
      </c>
    </row>
    <row r="486" spans="1:7" ht="24.95" customHeight="1" x14ac:dyDescent="0.15">
      <c r="A486" s="24" t="s">
        <v>787</v>
      </c>
      <c r="B486" s="24"/>
      <c r="C486" s="24"/>
      <c r="D486" s="24"/>
      <c r="E486" s="10">
        <f>SUBTOTAL(9,E485:E485)</f>
        <v>115</v>
      </c>
      <c r="F486" s="10" t="s">
        <v>338</v>
      </c>
      <c r="G486" s="10">
        <f>SUBTOTAL(9,G485:G485)</f>
        <v>194733.33</v>
      </c>
    </row>
    <row r="487" spans="1:7" ht="39.950000000000003" customHeight="1" x14ac:dyDescent="0.15">
      <c r="A487" s="5" t="s">
        <v>583</v>
      </c>
      <c r="B487" s="25" t="s">
        <v>904</v>
      </c>
      <c r="C487" s="25"/>
      <c r="D487" s="5" t="s">
        <v>394</v>
      </c>
      <c r="E487" s="8">
        <v>5</v>
      </c>
      <c r="F487" s="8">
        <v>7815.3360000000002</v>
      </c>
      <c r="G487" s="8">
        <v>39076.68</v>
      </c>
    </row>
    <row r="488" spans="1:7" ht="24.95" customHeight="1" x14ac:dyDescent="0.15">
      <c r="A488" s="24" t="s">
        <v>787</v>
      </c>
      <c r="B488" s="24"/>
      <c r="C488" s="24"/>
      <c r="D488" s="24"/>
      <c r="E488" s="10">
        <f>SUBTOTAL(9,E487:E487)</f>
        <v>5</v>
      </c>
      <c r="F488" s="10" t="s">
        <v>338</v>
      </c>
      <c r="G488" s="10">
        <f>SUBTOTAL(9,G487:G487)</f>
        <v>39076.68</v>
      </c>
    </row>
    <row r="489" spans="1:7" ht="24.95" customHeight="1" x14ac:dyDescent="0.15">
      <c r="A489" s="24" t="s">
        <v>789</v>
      </c>
      <c r="B489" s="24"/>
      <c r="C489" s="24"/>
      <c r="D489" s="24"/>
      <c r="E489" s="24"/>
      <c r="F489" s="24"/>
      <c r="G489" s="10">
        <f>SUBTOTAL(9,G485:G488)</f>
        <v>233810.00999999998</v>
      </c>
    </row>
    <row r="490" spans="1:7" ht="24.95" customHeight="1" x14ac:dyDescent="0.15"/>
    <row r="491" spans="1:7" ht="20.100000000000001" customHeight="1" x14ac:dyDescent="0.15">
      <c r="A491" s="22" t="s">
        <v>447</v>
      </c>
      <c r="B491" s="22"/>
      <c r="C491" s="23" t="s">
        <v>214</v>
      </c>
      <c r="D491" s="23"/>
      <c r="E491" s="23"/>
      <c r="F491" s="23"/>
      <c r="G491" s="23"/>
    </row>
    <row r="492" spans="1:7" ht="20.100000000000001" customHeight="1" x14ac:dyDescent="0.15">
      <c r="A492" s="22" t="s">
        <v>448</v>
      </c>
      <c r="B492" s="22"/>
      <c r="C492" s="23" t="s">
        <v>57</v>
      </c>
      <c r="D492" s="23"/>
      <c r="E492" s="23"/>
      <c r="F492" s="23"/>
      <c r="G492" s="23"/>
    </row>
    <row r="493" spans="1:7" ht="24.95" customHeight="1" x14ac:dyDescent="0.15">
      <c r="A493" s="22" t="s">
        <v>450</v>
      </c>
      <c r="B493" s="22"/>
      <c r="C493" s="23" t="s">
        <v>394</v>
      </c>
      <c r="D493" s="23"/>
      <c r="E493" s="23"/>
      <c r="F493" s="23"/>
      <c r="G493" s="23"/>
    </row>
    <row r="494" spans="1:7" ht="15" customHeight="1" x14ac:dyDescent="0.15"/>
    <row r="495" spans="1:7" ht="24.95" customHeight="1" x14ac:dyDescent="0.15">
      <c r="A495" s="14" t="s">
        <v>814</v>
      </c>
      <c r="B495" s="14"/>
      <c r="C495" s="14"/>
      <c r="D495" s="14"/>
      <c r="E495" s="14"/>
      <c r="F495" s="14"/>
      <c r="G495" s="14"/>
    </row>
    <row r="496" spans="1:7" ht="15" customHeight="1" x14ac:dyDescent="0.15"/>
    <row r="497" spans="1:7" ht="50.1" customHeight="1" x14ac:dyDescent="0.15">
      <c r="A497" s="5" t="s">
        <v>330</v>
      </c>
      <c r="B497" s="20" t="s">
        <v>750</v>
      </c>
      <c r="C497" s="20"/>
      <c r="D497" s="5" t="s">
        <v>782</v>
      </c>
      <c r="E497" s="5" t="s">
        <v>783</v>
      </c>
      <c r="F497" s="5" t="s">
        <v>784</v>
      </c>
      <c r="G497" s="5" t="s">
        <v>785</v>
      </c>
    </row>
    <row r="498" spans="1:7" ht="15" customHeight="1" x14ac:dyDescent="0.15">
      <c r="A498" s="5">
        <v>1</v>
      </c>
      <c r="B498" s="20">
        <v>2</v>
      </c>
      <c r="C498" s="20"/>
      <c r="D498" s="5">
        <v>3</v>
      </c>
      <c r="E498" s="5">
        <v>4</v>
      </c>
      <c r="F498" s="5">
        <v>5</v>
      </c>
      <c r="G498" s="5">
        <v>6</v>
      </c>
    </row>
    <row r="499" spans="1:7" ht="20.100000000000001" customHeight="1" x14ac:dyDescent="0.15">
      <c r="A499" s="5" t="s">
        <v>491</v>
      </c>
      <c r="B499" s="25" t="s">
        <v>815</v>
      </c>
      <c r="C499" s="25"/>
      <c r="D499" s="5" t="s">
        <v>394</v>
      </c>
      <c r="E499" s="8">
        <v>1</v>
      </c>
      <c r="F499" s="8">
        <v>13250</v>
      </c>
      <c r="G499" s="8">
        <v>13250</v>
      </c>
    </row>
    <row r="500" spans="1:7" ht="24.95" customHeight="1" x14ac:dyDescent="0.15">
      <c r="A500" s="24" t="s">
        <v>787</v>
      </c>
      <c r="B500" s="24"/>
      <c r="C500" s="24"/>
      <c r="D500" s="24"/>
      <c r="E500" s="10">
        <f>SUBTOTAL(9,E499:E499)</f>
        <v>1</v>
      </c>
      <c r="F500" s="10" t="s">
        <v>338</v>
      </c>
      <c r="G500" s="10">
        <f>SUBTOTAL(9,G499:G499)</f>
        <v>13250</v>
      </c>
    </row>
    <row r="501" spans="1:7" ht="24.95" customHeight="1" x14ac:dyDescent="0.15">
      <c r="A501" s="24" t="s">
        <v>789</v>
      </c>
      <c r="B501" s="24"/>
      <c r="C501" s="24"/>
      <c r="D501" s="24"/>
      <c r="E501" s="24"/>
      <c r="F501" s="24"/>
      <c r="G501" s="10">
        <f>SUBTOTAL(9,G499:G500)</f>
        <v>13250</v>
      </c>
    </row>
    <row r="502" spans="1:7" ht="24.95" customHeight="1" x14ac:dyDescent="0.15"/>
    <row r="503" spans="1:7" ht="20.100000000000001" customHeight="1" x14ac:dyDescent="0.15">
      <c r="A503" s="22" t="s">
        <v>447</v>
      </c>
      <c r="B503" s="22"/>
      <c r="C503" s="23" t="s">
        <v>214</v>
      </c>
      <c r="D503" s="23"/>
      <c r="E503" s="23"/>
      <c r="F503" s="23"/>
      <c r="G503" s="23"/>
    </row>
    <row r="504" spans="1:7" ht="20.100000000000001" customHeight="1" x14ac:dyDescent="0.15">
      <c r="A504" s="22" t="s">
        <v>448</v>
      </c>
      <c r="B504" s="22"/>
      <c r="C504" s="23" t="s">
        <v>57</v>
      </c>
      <c r="D504" s="23"/>
      <c r="E504" s="23"/>
      <c r="F504" s="23"/>
      <c r="G504" s="23"/>
    </row>
    <row r="505" spans="1:7" ht="24.95" customHeight="1" x14ac:dyDescent="0.15">
      <c r="A505" s="22" t="s">
        <v>450</v>
      </c>
      <c r="B505" s="22"/>
      <c r="C505" s="23" t="s">
        <v>394</v>
      </c>
      <c r="D505" s="23"/>
      <c r="E505" s="23"/>
      <c r="F505" s="23"/>
      <c r="G505" s="23"/>
    </row>
    <row r="506" spans="1:7" ht="15" customHeight="1" x14ac:dyDescent="0.15"/>
    <row r="507" spans="1:7" ht="24.95" customHeight="1" x14ac:dyDescent="0.15">
      <c r="A507" s="14" t="s">
        <v>816</v>
      </c>
      <c r="B507" s="14"/>
      <c r="C507" s="14"/>
      <c r="D507" s="14"/>
      <c r="E507" s="14"/>
      <c r="F507" s="14"/>
      <c r="G507" s="14"/>
    </row>
    <row r="508" spans="1:7" ht="15" customHeight="1" x14ac:dyDescent="0.15"/>
    <row r="509" spans="1:7" ht="50.1" customHeight="1" x14ac:dyDescent="0.15">
      <c r="A509" s="5" t="s">
        <v>330</v>
      </c>
      <c r="B509" s="20" t="s">
        <v>750</v>
      </c>
      <c r="C509" s="20"/>
      <c r="D509" s="5" t="s">
        <v>782</v>
      </c>
      <c r="E509" s="5" t="s">
        <v>783</v>
      </c>
      <c r="F509" s="5" t="s">
        <v>784</v>
      </c>
      <c r="G509" s="5" t="s">
        <v>785</v>
      </c>
    </row>
    <row r="510" spans="1:7" ht="15" customHeight="1" x14ac:dyDescent="0.15">
      <c r="A510" s="5">
        <v>1</v>
      </c>
      <c r="B510" s="20">
        <v>2</v>
      </c>
      <c r="C510" s="20"/>
      <c r="D510" s="5">
        <v>3</v>
      </c>
      <c r="E510" s="5">
        <v>4</v>
      </c>
      <c r="F510" s="5">
        <v>5</v>
      </c>
      <c r="G510" s="5">
        <v>6</v>
      </c>
    </row>
    <row r="511" spans="1:7" ht="20.100000000000001" customHeight="1" x14ac:dyDescent="0.15">
      <c r="A511" s="5" t="s">
        <v>817</v>
      </c>
      <c r="B511" s="25" t="s">
        <v>819</v>
      </c>
      <c r="C511" s="25"/>
      <c r="D511" s="5" t="s">
        <v>394</v>
      </c>
      <c r="E511" s="8">
        <v>1</v>
      </c>
      <c r="F511" s="8">
        <v>637510.81999999995</v>
      </c>
      <c r="G511" s="8">
        <v>637510.81999999995</v>
      </c>
    </row>
    <row r="512" spans="1:7" ht="24.95" customHeight="1" x14ac:dyDescent="0.15">
      <c r="A512" s="24" t="s">
        <v>787</v>
      </c>
      <c r="B512" s="24"/>
      <c r="C512" s="24"/>
      <c r="D512" s="24"/>
      <c r="E512" s="10">
        <f>SUBTOTAL(9,E511:E511)</f>
        <v>1</v>
      </c>
      <c r="F512" s="10" t="s">
        <v>338</v>
      </c>
      <c r="G512" s="10">
        <f>SUBTOTAL(9,G511:G511)</f>
        <v>637510.81999999995</v>
      </c>
    </row>
    <row r="513" spans="1:7" ht="39.950000000000003" customHeight="1" x14ac:dyDescent="0.15">
      <c r="A513" s="5" t="s">
        <v>559</v>
      </c>
      <c r="B513" s="25" t="s">
        <v>905</v>
      </c>
      <c r="C513" s="25"/>
      <c r="D513" s="5" t="s">
        <v>394</v>
      </c>
      <c r="E513" s="8">
        <v>35694.000333000004</v>
      </c>
      <c r="F513" s="8">
        <v>27.560486000000001</v>
      </c>
      <c r="G513" s="8">
        <v>983744</v>
      </c>
    </row>
    <row r="514" spans="1:7" ht="24.95" customHeight="1" x14ac:dyDescent="0.15">
      <c r="A514" s="24" t="s">
        <v>787</v>
      </c>
      <c r="B514" s="24"/>
      <c r="C514" s="24"/>
      <c r="D514" s="24"/>
      <c r="E514" s="10">
        <f>SUBTOTAL(9,E513:E513)</f>
        <v>35694.000333000004</v>
      </c>
      <c r="F514" s="10" t="s">
        <v>338</v>
      </c>
      <c r="G514" s="10">
        <f>SUBTOTAL(9,G513:G513)</f>
        <v>983744</v>
      </c>
    </row>
    <row r="515" spans="1:7" ht="39.950000000000003" customHeight="1" x14ac:dyDescent="0.15">
      <c r="A515" s="5" t="s">
        <v>561</v>
      </c>
      <c r="B515" s="25" t="s">
        <v>906</v>
      </c>
      <c r="C515" s="25"/>
      <c r="D515" s="5" t="s">
        <v>394</v>
      </c>
      <c r="E515" s="8">
        <v>9</v>
      </c>
      <c r="F515" s="8">
        <v>8842.9433329999993</v>
      </c>
      <c r="G515" s="8">
        <v>79586.490000000005</v>
      </c>
    </row>
    <row r="516" spans="1:7" ht="24.95" customHeight="1" x14ac:dyDescent="0.15">
      <c r="A516" s="24" t="s">
        <v>787</v>
      </c>
      <c r="B516" s="24"/>
      <c r="C516" s="24"/>
      <c r="D516" s="24"/>
      <c r="E516" s="10">
        <f>SUBTOTAL(9,E515:E515)</f>
        <v>9</v>
      </c>
      <c r="F516" s="10" t="s">
        <v>338</v>
      </c>
      <c r="G516" s="10">
        <f>SUBTOTAL(9,G515:G515)</f>
        <v>79586.490000000005</v>
      </c>
    </row>
    <row r="517" spans="1:7" ht="39.950000000000003" customHeight="1" x14ac:dyDescent="0.15">
      <c r="A517" s="5" t="s">
        <v>585</v>
      </c>
      <c r="B517" s="25" t="s">
        <v>907</v>
      </c>
      <c r="C517" s="25"/>
      <c r="D517" s="5" t="s">
        <v>394</v>
      </c>
      <c r="E517" s="8">
        <v>18382</v>
      </c>
      <c r="F517" s="8">
        <v>27</v>
      </c>
      <c r="G517" s="8">
        <v>496314</v>
      </c>
    </row>
    <row r="518" spans="1:7" ht="24.95" customHeight="1" x14ac:dyDescent="0.15">
      <c r="A518" s="24" t="s">
        <v>787</v>
      </c>
      <c r="B518" s="24"/>
      <c r="C518" s="24"/>
      <c r="D518" s="24"/>
      <c r="E518" s="10">
        <f>SUBTOTAL(9,E517:E517)</f>
        <v>18382</v>
      </c>
      <c r="F518" s="10" t="s">
        <v>338</v>
      </c>
      <c r="G518" s="10">
        <f>SUBTOTAL(9,G517:G517)</f>
        <v>496314</v>
      </c>
    </row>
    <row r="519" spans="1:7" ht="24.95" customHeight="1" x14ac:dyDescent="0.15">
      <c r="A519" s="24" t="s">
        <v>789</v>
      </c>
      <c r="B519" s="24"/>
      <c r="C519" s="24"/>
      <c r="D519" s="24"/>
      <c r="E519" s="24"/>
      <c r="F519" s="24"/>
      <c r="G519" s="10">
        <f>SUBTOTAL(9,G511:G518)</f>
        <v>2197155.3099999996</v>
      </c>
    </row>
    <row r="520" spans="1:7" ht="24.95" customHeight="1" x14ac:dyDescent="0.15"/>
    <row r="521" spans="1:7" ht="20.100000000000001" customHeight="1" x14ac:dyDescent="0.15">
      <c r="A521" s="22" t="s">
        <v>447</v>
      </c>
      <c r="B521" s="22"/>
      <c r="C521" s="23" t="s">
        <v>223</v>
      </c>
      <c r="D521" s="23"/>
      <c r="E521" s="23"/>
      <c r="F521" s="23"/>
      <c r="G521" s="23"/>
    </row>
    <row r="522" spans="1:7" ht="20.100000000000001" customHeight="1" x14ac:dyDescent="0.15">
      <c r="A522" s="22" t="s">
        <v>448</v>
      </c>
      <c r="B522" s="22"/>
      <c r="C522" s="23" t="s">
        <v>449</v>
      </c>
      <c r="D522" s="23"/>
      <c r="E522" s="23"/>
      <c r="F522" s="23"/>
      <c r="G522" s="23"/>
    </row>
    <row r="523" spans="1:7" ht="24.95" customHeight="1" x14ac:dyDescent="0.15">
      <c r="A523" s="22" t="s">
        <v>450</v>
      </c>
      <c r="B523" s="22"/>
      <c r="C523" s="23" t="s">
        <v>394</v>
      </c>
      <c r="D523" s="23"/>
      <c r="E523" s="23"/>
      <c r="F523" s="23"/>
      <c r="G523" s="23"/>
    </row>
    <row r="524" spans="1:7" ht="15" customHeight="1" x14ac:dyDescent="0.15"/>
    <row r="525" spans="1:7" ht="24.95" customHeight="1" x14ac:dyDescent="0.15">
      <c r="A525" s="14" t="s">
        <v>824</v>
      </c>
      <c r="B525" s="14"/>
      <c r="C525" s="14"/>
      <c r="D525" s="14"/>
      <c r="E525" s="14"/>
      <c r="F525" s="14"/>
      <c r="G525" s="14"/>
    </row>
    <row r="526" spans="1:7" ht="15" customHeight="1" x14ac:dyDescent="0.15"/>
    <row r="527" spans="1:7" ht="50.1" customHeight="1" x14ac:dyDescent="0.15">
      <c r="A527" s="5" t="s">
        <v>330</v>
      </c>
      <c r="B527" s="20" t="s">
        <v>750</v>
      </c>
      <c r="C527" s="20"/>
      <c r="D527" s="5" t="s">
        <v>782</v>
      </c>
      <c r="E527" s="5" t="s">
        <v>783</v>
      </c>
      <c r="F527" s="5" t="s">
        <v>784</v>
      </c>
      <c r="G527" s="5" t="s">
        <v>785</v>
      </c>
    </row>
    <row r="528" spans="1:7" ht="15" customHeight="1" x14ac:dyDescent="0.15">
      <c r="A528" s="5">
        <v>1</v>
      </c>
      <c r="B528" s="20">
        <v>2</v>
      </c>
      <c r="C528" s="20"/>
      <c r="D528" s="5">
        <v>3</v>
      </c>
      <c r="E528" s="5">
        <v>4</v>
      </c>
      <c r="F528" s="5">
        <v>5</v>
      </c>
      <c r="G528" s="5">
        <v>6</v>
      </c>
    </row>
    <row r="529" spans="1:7" ht="20.100000000000001" customHeight="1" x14ac:dyDescent="0.15">
      <c r="A529" s="5" t="s">
        <v>485</v>
      </c>
      <c r="B529" s="25" t="s">
        <v>908</v>
      </c>
      <c r="C529" s="25"/>
      <c r="D529" s="5" t="s">
        <v>394</v>
      </c>
      <c r="E529" s="8">
        <v>1</v>
      </c>
      <c r="F529" s="8">
        <v>150000</v>
      </c>
      <c r="G529" s="8">
        <v>150000</v>
      </c>
    </row>
    <row r="530" spans="1:7" ht="24.95" customHeight="1" x14ac:dyDescent="0.15">
      <c r="A530" s="24" t="s">
        <v>787</v>
      </c>
      <c r="B530" s="24"/>
      <c r="C530" s="24"/>
      <c r="D530" s="24"/>
      <c r="E530" s="10">
        <f>SUBTOTAL(9,E529:E529)</f>
        <v>1</v>
      </c>
      <c r="F530" s="10" t="s">
        <v>338</v>
      </c>
      <c r="G530" s="10">
        <f>SUBTOTAL(9,G529:G529)</f>
        <v>150000</v>
      </c>
    </row>
    <row r="531" spans="1:7" ht="20.100000000000001" customHeight="1" x14ac:dyDescent="0.15">
      <c r="A531" s="5" t="s">
        <v>487</v>
      </c>
      <c r="B531" s="25" t="s">
        <v>909</v>
      </c>
      <c r="C531" s="25"/>
      <c r="D531" s="5" t="s">
        <v>394</v>
      </c>
      <c r="E531" s="8">
        <v>1</v>
      </c>
      <c r="F531" s="8">
        <v>85500</v>
      </c>
      <c r="G531" s="8">
        <v>85500</v>
      </c>
    </row>
    <row r="532" spans="1:7" ht="24.95" customHeight="1" x14ac:dyDescent="0.15">
      <c r="A532" s="24" t="s">
        <v>787</v>
      </c>
      <c r="B532" s="24"/>
      <c r="C532" s="24"/>
      <c r="D532" s="24"/>
      <c r="E532" s="10">
        <f>SUBTOTAL(9,E531:E531)</f>
        <v>1</v>
      </c>
      <c r="F532" s="10" t="s">
        <v>338</v>
      </c>
      <c r="G532" s="10">
        <f>SUBTOTAL(9,G531:G531)</f>
        <v>85500</v>
      </c>
    </row>
    <row r="533" spans="1:7" ht="24.95" customHeight="1" x14ac:dyDescent="0.15">
      <c r="A533" s="24" t="s">
        <v>789</v>
      </c>
      <c r="B533" s="24"/>
      <c r="C533" s="24"/>
      <c r="D533" s="24"/>
      <c r="E533" s="24"/>
      <c r="F533" s="24"/>
      <c r="G533" s="10">
        <f>SUBTOTAL(9,G529:G532)</f>
        <v>235500</v>
      </c>
    </row>
    <row r="534" spans="1:7" ht="24.95" customHeight="1" x14ac:dyDescent="0.15"/>
    <row r="535" spans="1:7" ht="20.100000000000001" customHeight="1" x14ac:dyDescent="0.15">
      <c r="A535" s="22" t="s">
        <v>447</v>
      </c>
      <c r="B535" s="22"/>
      <c r="C535" s="23" t="s">
        <v>223</v>
      </c>
      <c r="D535" s="23"/>
      <c r="E535" s="23"/>
      <c r="F535" s="23"/>
      <c r="G535" s="23"/>
    </row>
    <row r="536" spans="1:7" ht="20.100000000000001" customHeight="1" x14ac:dyDescent="0.15">
      <c r="A536" s="22" t="s">
        <v>448</v>
      </c>
      <c r="B536" s="22"/>
      <c r="C536" s="23" t="s">
        <v>535</v>
      </c>
      <c r="D536" s="23"/>
      <c r="E536" s="23"/>
      <c r="F536" s="23"/>
      <c r="G536" s="23"/>
    </row>
    <row r="537" spans="1:7" ht="24.95" customHeight="1" x14ac:dyDescent="0.15">
      <c r="A537" s="22" t="s">
        <v>450</v>
      </c>
      <c r="B537" s="22"/>
      <c r="C537" s="23" t="s">
        <v>394</v>
      </c>
      <c r="D537" s="23"/>
      <c r="E537" s="23"/>
      <c r="F537" s="23"/>
      <c r="G537" s="23"/>
    </row>
    <row r="538" spans="1:7" ht="15" customHeight="1" x14ac:dyDescent="0.15"/>
    <row r="539" spans="1:7" ht="24.95" customHeight="1" x14ac:dyDescent="0.15">
      <c r="A539" s="14" t="s">
        <v>824</v>
      </c>
      <c r="B539" s="14"/>
      <c r="C539" s="14"/>
      <c r="D539" s="14"/>
      <c r="E539" s="14"/>
      <c r="F539" s="14"/>
      <c r="G539" s="14"/>
    </row>
    <row r="540" spans="1:7" ht="15" customHeight="1" x14ac:dyDescent="0.15"/>
    <row r="541" spans="1:7" ht="50.1" customHeight="1" x14ac:dyDescent="0.15">
      <c r="A541" s="5" t="s">
        <v>330</v>
      </c>
      <c r="B541" s="20" t="s">
        <v>750</v>
      </c>
      <c r="C541" s="20"/>
      <c r="D541" s="5" t="s">
        <v>782</v>
      </c>
      <c r="E541" s="5" t="s">
        <v>783</v>
      </c>
      <c r="F541" s="5" t="s">
        <v>784</v>
      </c>
      <c r="G541" s="5" t="s">
        <v>785</v>
      </c>
    </row>
    <row r="542" spans="1:7" ht="15" customHeight="1" x14ac:dyDescent="0.15">
      <c r="A542" s="5">
        <v>1</v>
      </c>
      <c r="B542" s="20">
        <v>2</v>
      </c>
      <c r="C542" s="20"/>
      <c r="D542" s="5">
        <v>3</v>
      </c>
      <c r="E542" s="5">
        <v>4</v>
      </c>
      <c r="F542" s="5">
        <v>5</v>
      </c>
      <c r="G542" s="5">
        <v>6</v>
      </c>
    </row>
    <row r="543" spans="1:7" ht="60" customHeight="1" x14ac:dyDescent="0.15">
      <c r="A543" s="5" t="s">
        <v>485</v>
      </c>
      <c r="B543" s="25" t="s">
        <v>910</v>
      </c>
      <c r="C543" s="25"/>
      <c r="D543" s="5" t="s">
        <v>394</v>
      </c>
      <c r="E543" s="8">
        <v>1</v>
      </c>
      <c r="F543" s="8">
        <v>213798.9</v>
      </c>
      <c r="G543" s="8">
        <v>213798.9</v>
      </c>
    </row>
    <row r="544" spans="1:7" ht="20.100000000000001" customHeight="1" x14ac:dyDescent="0.15">
      <c r="A544" s="5" t="s">
        <v>485</v>
      </c>
      <c r="B544" s="25" t="s">
        <v>908</v>
      </c>
      <c r="C544" s="25"/>
      <c r="D544" s="5" t="s">
        <v>394</v>
      </c>
      <c r="E544" s="8">
        <v>1</v>
      </c>
      <c r="F544" s="8">
        <v>4945728.0999999996</v>
      </c>
      <c r="G544" s="8">
        <v>4945728.0999999996</v>
      </c>
    </row>
    <row r="545" spans="1:7" ht="24.95" customHeight="1" x14ac:dyDescent="0.15">
      <c r="A545" s="24" t="s">
        <v>787</v>
      </c>
      <c r="B545" s="24"/>
      <c r="C545" s="24"/>
      <c r="D545" s="24"/>
      <c r="E545" s="10">
        <f>SUBTOTAL(9,E543:E544)</f>
        <v>2</v>
      </c>
      <c r="F545" s="10" t="s">
        <v>338</v>
      </c>
      <c r="G545" s="10">
        <f>SUBTOTAL(9,G543:G544)</f>
        <v>5159527</v>
      </c>
    </row>
    <row r="546" spans="1:7" ht="60" customHeight="1" x14ac:dyDescent="0.15">
      <c r="A546" s="5" t="s">
        <v>487</v>
      </c>
      <c r="B546" s="25" t="s">
        <v>911</v>
      </c>
      <c r="C546" s="25"/>
      <c r="D546" s="5" t="s">
        <v>394</v>
      </c>
      <c r="E546" s="8">
        <v>1</v>
      </c>
      <c r="F546" s="8">
        <v>1883174.02</v>
      </c>
      <c r="G546" s="8">
        <v>1883174.02</v>
      </c>
    </row>
    <row r="547" spans="1:7" ht="20.100000000000001" customHeight="1" x14ac:dyDescent="0.15">
      <c r="A547" s="5" t="s">
        <v>487</v>
      </c>
      <c r="B547" s="25" t="s">
        <v>909</v>
      </c>
      <c r="C547" s="25"/>
      <c r="D547" s="5" t="s">
        <v>394</v>
      </c>
      <c r="E547" s="8">
        <v>1</v>
      </c>
      <c r="F547" s="8">
        <v>2549654.25</v>
      </c>
      <c r="G547" s="8">
        <v>2549654.25</v>
      </c>
    </row>
    <row r="548" spans="1:7" ht="24.95" customHeight="1" x14ac:dyDescent="0.15">
      <c r="A548" s="24" t="s">
        <v>787</v>
      </c>
      <c r="B548" s="24"/>
      <c r="C548" s="24"/>
      <c r="D548" s="24"/>
      <c r="E548" s="10">
        <f>SUBTOTAL(9,E546:E547)</f>
        <v>2</v>
      </c>
      <c r="F548" s="10" t="s">
        <v>338</v>
      </c>
      <c r="G548" s="10">
        <f>SUBTOTAL(9,G546:G547)</f>
        <v>4432828.2699999996</v>
      </c>
    </row>
    <row r="549" spans="1:7" ht="24.95" customHeight="1" x14ac:dyDescent="0.15">
      <c r="A549" s="24" t="s">
        <v>789</v>
      </c>
      <c r="B549" s="24"/>
      <c r="C549" s="24"/>
      <c r="D549" s="24"/>
      <c r="E549" s="24"/>
      <c r="F549" s="24"/>
      <c r="G549" s="10">
        <f>SUBTOTAL(9,G543:G548)</f>
        <v>9592355.2699999996</v>
      </c>
    </row>
    <row r="550" spans="1:7" ht="24.95" customHeight="1" x14ac:dyDescent="0.15"/>
    <row r="551" spans="1:7" ht="20.100000000000001" customHeight="1" x14ac:dyDescent="0.15">
      <c r="A551" s="22" t="s">
        <v>447</v>
      </c>
      <c r="B551" s="22"/>
      <c r="C551" s="23" t="s">
        <v>223</v>
      </c>
      <c r="D551" s="23"/>
      <c r="E551" s="23"/>
      <c r="F551" s="23"/>
      <c r="G551" s="23"/>
    </row>
    <row r="552" spans="1:7" ht="20.100000000000001" customHeight="1" x14ac:dyDescent="0.15">
      <c r="A552" s="22" t="s">
        <v>448</v>
      </c>
      <c r="B552" s="22"/>
      <c r="C552" s="23" t="s">
        <v>57</v>
      </c>
      <c r="D552" s="23"/>
      <c r="E552" s="23"/>
      <c r="F552" s="23"/>
      <c r="G552" s="23"/>
    </row>
    <row r="553" spans="1:7" ht="24.95" customHeight="1" x14ac:dyDescent="0.15">
      <c r="A553" s="22" t="s">
        <v>450</v>
      </c>
      <c r="B553" s="22"/>
      <c r="C553" s="23" t="s">
        <v>394</v>
      </c>
      <c r="D553" s="23"/>
      <c r="E553" s="23"/>
      <c r="F553" s="23"/>
      <c r="G553" s="23"/>
    </row>
    <row r="554" spans="1:7" ht="15" customHeight="1" x14ac:dyDescent="0.15"/>
    <row r="555" spans="1:7" ht="24.95" customHeight="1" x14ac:dyDescent="0.15">
      <c r="A555" s="14" t="s">
        <v>824</v>
      </c>
      <c r="B555" s="14"/>
      <c r="C555" s="14"/>
      <c r="D555" s="14"/>
      <c r="E555" s="14"/>
      <c r="F555" s="14"/>
      <c r="G555" s="14"/>
    </row>
    <row r="556" spans="1:7" ht="15" customHeight="1" x14ac:dyDescent="0.15"/>
    <row r="557" spans="1:7" ht="50.1" customHeight="1" x14ac:dyDescent="0.15">
      <c r="A557" s="5" t="s">
        <v>330</v>
      </c>
      <c r="B557" s="20" t="s">
        <v>750</v>
      </c>
      <c r="C557" s="20"/>
      <c r="D557" s="5" t="s">
        <v>782</v>
      </c>
      <c r="E557" s="5" t="s">
        <v>783</v>
      </c>
      <c r="F557" s="5" t="s">
        <v>784</v>
      </c>
      <c r="G557" s="5" t="s">
        <v>785</v>
      </c>
    </row>
    <row r="558" spans="1:7" ht="15" customHeight="1" x14ac:dyDescent="0.15">
      <c r="A558" s="5">
        <v>1</v>
      </c>
      <c r="B558" s="20">
        <v>2</v>
      </c>
      <c r="C558" s="20"/>
      <c r="D558" s="5">
        <v>3</v>
      </c>
      <c r="E558" s="5">
        <v>4</v>
      </c>
      <c r="F558" s="5">
        <v>5</v>
      </c>
      <c r="G558" s="5">
        <v>6</v>
      </c>
    </row>
    <row r="559" spans="1:7" ht="20.100000000000001" customHeight="1" x14ac:dyDescent="0.15">
      <c r="A559" s="5" t="s">
        <v>485</v>
      </c>
      <c r="B559" s="25" t="s">
        <v>908</v>
      </c>
      <c r="C559" s="25"/>
      <c r="D559" s="5" t="s">
        <v>394</v>
      </c>
      <c r="E559" s="8">
        <v>1</v>
      </c>
      <c r="F559" s="8">
        <v>168369</v>
      </c>
      <c r="G559" s="8">
        <v>168369</v>
      </c>
    </row>
    <row r="560" spans="1:7" ht="24.95" customHeight="1" x14ac:dyDescent="0.15">
      <c r="A560" s="24" t="s">
        <v>787</v>
      </c>
      <c r="B560" s="24"/>
      <c r="C560" s="24"/>
      <c r="D560" s="24"/>
      <c r="E560" s="10">
        <f>SUBTOTAL(9,E559:E559)</f>
        <v>1</v>
      </c>
      <c r="F560" s="10" t="s">
        <v>338</v>
      </c>
      <c r="G560" s="10">
        <f>SUBTOTAL(9,G559:G559)</f>
        <v>168369</v>
      </c>
    </row>
    <row r="561" spans="1:7" ht="24.95" customHeight="1" x14ac:dyDescent="0.15">
      <c r="A561" s="24" t="s">
        <v>789</v>
      </c>
      <c r="B561" s="24"/>
      <c r="C561" s="24"/>
      <c r="D561" s="24"/>
      <c r="E561" s="24"/>
      <c r="F561" s="24"/>
      <c r="G561" s="10">
        <f>SUBTOTAL(9,G559:G560)</f>
        <v>168369</v>
      </c>
    </row>
    <row r="562" spans="1:7" ht="24.95" customHeight="1" x14ac:dyDescent="0.15"/>
    <row r="563" spans="1:7" ht="20.100000000000001" customHeight="1" x14ac:dyDescent="0.15">
      <c r="A563" s="22" t="s">
        <v>447</v>
      </c>
      <c r="B563" s="22"/>
      <c r="C563" s="23" t="s">
        <v>214</v>
      </c>
      <c r="D563" s="23"/>
      <c r="E563" s="23"/>
      <c r="F563" s="23"/>
      <c r="G563" s="23"/>
    </row>
    <row r="564" spans="1:7" ht="20.100000000000001" customHeight="1" x14ac:dyDescent="0.15">
      <c r="A564" s="22" t="s">
        <v>448</v>
      </c>
      <c r="B564" s="22"/>
      <c r="C564" s="23" t="s">
        <v>449</v>
      </c>
      <c r="D564" s="23"/>
      <c r="E564" s="23"/>
      <c r="F564" s="23"/>
      <c r="G564" s="23"/>
    </row>
    <row r="565" spans="1:7" ht="24.95" customHeight="1" x14ac:dyDescent="0.15">
      <c r="A565" s="22" t="s">
        <v>450</v>
      </c>
      <c r="B565" s="22"/>
      <c r="C565" s="23" t="s">
        <v>397</v>
      </c>
      <c r="D565" s="23"/>
      <c r="E565" s="23"/>
      <c r="F565" s="23"/>
      <c r="G565" s="23"/>
    </row>
    <row r="566" spans="1:7" ht="15" customHeight="1" x14ac:dyDescent="0.15"/>
    <row r="567" spans="1:7" ht="24.95" customHeight="1" x14ac:dyDescent="0.15">
      <c r="A567" s="14" t="s">
        <v>781</v>
      </c>
      <c r="B567" s="14"/>
      <c r="C567" s="14"/>
      <c r="D567" s="14"/>
      <c r="E567" s="14"/>
      <c r="F567" s="14"/>
      <c r="G567" s="14"/>
    </row>
    <row r="568" spans="1:7" ht="15" customHeight="1" x14ac:dyDescent="0.15"/>
    <row r="569" spans="1:7" ht="50.1" customHeight="1" x14ac:dyDescent="0.15">
      <c r="A569" s="5" t="s">
        <v>330</v>
      </c>
      <c r="B569" s="20" t="s">
        <v>750</v>
      </c>
      <c r="C569" s="20"/>
      <c r="D569" s="5" t="s">
        <v>782</v>
      </c>
      <c r="E569" s="5" t="s">
        <v>783</v>
      </c>
      <c r="F569" s="5" t="s">
        <v>784</v>
      </c>
      <c r="G569" s="5" t="s">
        <v>785</v>
      </c>
    </row>
    <row r="570" spans="1:7" ht="15" customHeight="1" x14ac:dyDescent="0.15">
      <c r="A570" s="5">
        <v>1</v>
      </c>
      <c r="B570" s="20">
        <v>2</v>
      </c>
      <c r="C570" s="20"/>
      <c r="D570" s="5">
        <v>3</v>
      </c>
      <c r="E570" s="5">
        <v>4</v>
      </c>
      <c r="F570" s="5">
        <v>5</v>
      </c>
      <c r="G570" s="5">
        <v>6</v>
      </c>
    </row>
    <row r="571" spans="1:7" ht="20.100000000000001" customHeight="1" x14ac:dyDescent="0.15">
      <c r="A571" s="5" t="s">
        <v>549</v>
      </c>
      <c r="B571" s="25" t="s">
        <v>786</v>
      </c>
      <c r="C571" s="25"/>
      <c r="D571" s="5" t="s">
        <v>54</v>
      </c>
      <c r="E571" s="8">
        <v>1</v>
      </c>
      <c r="F571" s="8">
        <v>14000</v>
      </c>
      <c r="G571" s="8">
        <v>14000</v>
      </c>
    </row>
    <row r="572" spans="1:7" ht="24.95" customHeight="1" x14ac:dyDescent="0.15">
      <c r="A572" s="24" t="s">
        <v>787</v>
      </c>
      <c r="B572" s="24"/>
      <c r="C572" s="24"/>
      <c r="D572" s="24"/>
      <c r="E572" s="10">
        <f>SUBTOTAL(9,E571:E571)</f>
        <v>1</v>
      </c>
      <c r="F572" s="10" t="s">
        <v>338</v>
      </c>
      <c r="G572" s="10">
        <f>SUBTOTAL(9,G571:G571)</f>
        <v>14000</v>
      </c>
    </row>
    <row r="573" spans="1:7" ht="20.100000000000001" customHeight="1" x14ac:dyDescent="0.15">
      <c r="A573" s="5" t="s">
        <v>503</v>
      </c>
      <c r="B573" s="25" t="s">
        <v>788</v>
      </c>
      <c r="C573" s="25"/>
      <c r="D573" s="5" t="s">
        <v>54</v>
      </c>
      <c r="E573" s="8">
        <v>1</v>
      </c>
      <c r="F573" s="8">
        <v>10000</v>
      </c>
      <c r="G573" s="8">
        <v>10000</v>
      </c>
    </row>
    <row r="574" spans="1:7" ht="24.95" customHeight="1" x14ac:dyDescent="0.15">
      <c r="A574" s="24" t="s">
        <v>787</v>
      </c>
      <c r="B574" s="24"/>
      <c r="C574" s="24"/>
      <c r="D574" s="24"/>
      <c r="E574" s="10">
        <f>SUBTOTAL(9,E573:E573)</f>
        <v>1</v>
      </c>
      <c r="F574" s="10" t="s">
        <v>338</v>
      </c>
      <c r="G574" s="10">
        <f>SUBTOTAL(9,G573:G573)</f>
        <v>10000</v>
      </c>
    </row>
    <row r="575" spans="1:7" ht="24.95" customHeight="1" x14ac:dyDescent="0.15">
      <c r="A575" s="24" t="s">
        <v>789</v>
      </c>
      <c r="B575" s="24"/>
      <c r="C575" s="24"/>
      <c r="D575" s="24"/>
      <c r="E575" s="24"/>
      <c r="F575" s="24"/>
      <c r="G575" s="10">
        <f>SUBTOTAL(9,G571:G574)</f>
        <v>24000</v>
      </c>
    </row>
    <row r="576" spans="1:7" ht="24.95" customHeight="1" x14ac:dyDescent="0.15"/>
    <row r="577" spans="1:7" ht="20.100000000000001" customHeight="1" x14ac:dyDescent="0.15">
      <c r="A577" s="22" t="s">
        <v>447</v>
      </c>
      <c r="B577" s="22"/>
      <c r="C577" s="23" t="s">
        <v>214</v>
      </c>
      <c r="D577" s="23"/>
      <c r="E577" s="23"/>
      <c r="F577" s="23"/>
      <c r="G577" s="23"/>
    </row>
    <row r="578" spans="1:7" ht="20.100000000000001" customHeight="1" x14ac:dyDescent="0.15">
      <c r="A578" s="22" t="s">
        <v>448</v>
      </c>
      <c r="B578" s="22"/>
      <c r="C578" s="23" t="s">
        <v>449</v>
      </c>
      <c r="D578" s="23"/>
      <c r="E578" s="23"/>
      <c r="F578" s="23"/>
      <c r="G578" s="23"/>
    </row>
    <row r="579" spans="1:7" ht="24.95" customHeight="1" x14ac:dyDescent="0.15">
      <c r="A579" s="22" t="s">
        <v>450</v>
      </c>
      <c r="B579" s="22"/>
      <c r="C579" s="23" t="s">
        <v>397</v>
      </c>
      <c r="D579" s="23"/>
      <c r="E579" s="23"/>
      <c r="F579" s="23"/>
      <c r="G579" s="23"/>
    </row>
    <row r="580" spans="1:7" ht="15" customHeight="1" x14ac:dyDescent="0.15"/>
    <row r="581" spans="1:7" ht="24.95" customHeight="1" x14ac:dyDescent="0.15">
      <c r="A581" s="14" t="s">
        <v>792</v>
      </c>
      <c r="B581" s="14"/>
      <c r="C581" s="14"/>
      <c r="D581" s="14"/>
      <c r="E581" s="14"/>
      <c r="F581" s="14"/>
      <c r="G581" s="14"/>
    </row>
    <row r="582" spans="1:7" ht="15" customHeight="1" x14ac:dyDescent="0.15"/>
    <row r="583" spans="1:7" ht="50.1" customHeight="1" x14ac:dyDescent="0.15">
      <c r="A583" s="5" t="s">
        <v>330</v>
      </c>
      <c r="B583" s="20" t="s">
        <v>750</v>
      </c>
      <c r="C583" s="20"/>
      <c r="D583" s="5" t="s">
        <v>782</v>
      </c>
      <c r="E583" s="5" t="s">
        <v>783</v>
      </c>
      <c r="F583" s="5" t="s">
        <v>784</v>
      </c>
      <c r="G583" s="5" t="s">
        <v>785</v>
      </c>
    </row>
    <row r="584" spans="1:7" ht="15" customHeight="1" x14ac:dyDescent="0.15">
      <c r="A584" s="5">
        <v>1</v>
      </c>
      <c r="B584" s="20">
        <v>2</v>
      </c>
      <c r="C584" s="20"/>
      <c r="D584" s="5">
        <v>3</v>
      </c>
      <c r="E584" s="5">
        <v>4</v>
      </c>
      <c r="F584" s="5">
        <v>5</v>
      </c>
      <c r="G584" s="5">
        <v>6</v>
      </c>
    </row>
    <row r="585" spans="1:7" ht="39.950000000000003" customHeight="1" x14ac:dyDescent="0.15">
      <c r="A585" s="5" t="s">
        <v>552</v>
      </c>
      <c r="B585" s="25" t="s">
        <v>794</v>
      </c>
      <c r="C585" s="25"/>
      <c r="D585" s="5" t="s">
        <v>54</v>
      </c>
      <c r="E585" s="8">
        <v>3</v>
      </c>
      <c r="F585" s="8">
        <v>108696</v>
      </c>
      <c r="G585" s="8">
        <v>326088</v>
      </c>
    </row>
    <row r="586" spans="1:7" ht="39.950000000000003" customHeight="1" x14ac:dyDescent="0.15">
      <c r="A586" s="5" t="s">
        <v>552</v>
      </c>
      <c r="B586" s="25" t="s">
        <v>795</v>
      </c>
      <c r="C586" s="25"/>
      <c r="D586" s="5" t="s">
        <v>54</v>
      </c>
      <c r="E586" s="8">
        <v>4</v>
      </c>
      <c r="F586" s="8">
        <v>24282.5</v>
      </c>
      <c r="G586" s="8">
        <v>97130</v>
      </c>
    </row>
    <row r="587" spans="1:7" ht="24.95" customHeight="1" x14ac:dyDescent="0.15">
      <c r="A587" s="24" t="s">
        <v>787</v>
      </c>
      <c r="B587" s="24"/>
      <c r="C587" s="24"/>
      <c r="D587" s="24"/>
      <c r="E587" s="10">
        <f>SUBTOTAL(9,E585:E586)</f>
        <v>7</v>
      </c>
      <c r="F587" s="10" t="s">
        <v>338</v>
      </c>
      <c r="G587" s="10">
        <f>SUBTOTAL(9,G585:G586)</f>
        <v>423218</v>
      </c>
    </row>
    <row r="588" spans="1:7" ht="24.95" customHeight="1" x14ac:dyDescent="0.15">
      <c r="A588" s="24" t="s">
        <v>789</v>
      </c>
      <c r="B588" s="24"/>
      <c r="C588" s="24"/>
      <c r="D588" s="24"/>
      <c r="E588" s="24"/>
      <c r="F588" s="24"/>
      <c r="G588" s="10">
        <f>SUBTOTAL(9,G585:G587)</f>
        <v>423218</v>
      </c>
    </row>
    <row r="589" spans="1:7" ht="24.95" customHeight="1" x14ac:dyDescent="0.15"/>
    <row r="590" spans="1:7" ht="20.100000000000001" customHeight="1" x14ac:dyDescent="0.15">
      <c r="A590" s="22" t="s">
        <v>447</v>
      </c>
      <c r="B590" s="22"/>
      <c r="C590" s="23" t="s">
        <v>214</v>
      </c>
      <c r="D590" s="23"/>
      <c r="E590" s="23"/>
      <c r="F590" s="23"/>
      <c r="G590" s="23"/>
    </row>
    <row r="591" spans="1:7" ht="20.100000000000001" customHeight="1" x14ac:dyDescent="0.15">
      <c r="A591" s="22" t="s">
        <v>448</v>
      </c>
      <c r="B591" s="22"/>
      <c r="C591" s="23" t="s">
        <v>449</v>
      </c>
      <c r="D591" s="23"/>
      <c r="E591" s="23"/>
      <c r="F591" s="23"/>
      <c r="G591" s="23"/>
    </row>
    <row r="592" spans="1:7" ht="24.95" customHeight="1" x14ac:dyDescent="0.15">
      <c r="A592" s="22" t="s">
        <v>450</v>
      </c>
      <c r="B592" s="22"/>
      <c r="C592" s="23" t="s">
        <v>397</v>
      </c>
      <c r="D592" s="23"/>
      <c r="E592" s="23"/>
      <c r="F592" s="23"/>
      <c r="G592" s="23"/>
    </row>
    <row r="593" spans="1:7" ht="15" customHeight="1" x14ac:dyDescent="0.15"/>
    <row r="594" spans="1:7" ht="24.95" customHeight="1" x14ac:dyDescent="0.15">
      <c r="A594" s="14" t="s">
        <v>796</v>
      </c>
      <c r="B594" s="14"/>
      <c r="C594" s="14"/>
      <c r="D594" s="14"/>
      <c r="E594" s="14"/>
      <c r="F594" s="14"/>
      <c r="G594" s="14"/>
    </row>
    <row r="595" spans="1:7" ht="15" customHeight="1" x14ac:dyDescent="0.15"/>
    <row r="596" spans="1:7" ht="50.1" customHeight="1" x14ac:dyDescent="0.15">
      <c r="A596" s="5" t="s">
        <v>330</v>
      </c>
      <c r="B596" s="20" t="s">
        <v>750</v>
      </c>
      <c r="C596" s="20"/>
      <c r="D596" s="5" t="s">
        <v>782</v>
      </c>
      <c r="E596" s="5" t="s">
        <v>783</v>
      </c>
      <c r="F596" s="5" t="s">
        <v>784</v>
      </c>
      <c r="G596" s="5" t="s">
        <v>785</v>
      </c>
    </row>
    <row r="597" spans="1:7" ht="15" customHeight="1" x14ac:dyDescent="0.15">
      <c r="A597" s="5">
        <v>1</v>
      </c>
      <c r="B597" s="20">
        <v>2</v>
      </c>
      <c r="C597" s="20"/>
      <c r="D597" s="5">
        <v>3</v>
      </c>
      <c r="E597" s="5">
        <v>4</v>
      </c>
      <c r="F597" s="5">
        <v>5</v>
      </c>
      <c r="G597" s="5">
        <v>6</v>
      </c>
    </row>
    <row r="598" spans="1:7" ht="20.100000000000001" customHeight="1" x14ac:dyDescent="0.15">
      <c r="A598" s="5" t="s">
        <v>501</v>
      </c>
      <c r="B598" s="25" t="s">
        <v>797</v>
      </c>
      <c r="C598" s="25"/>
      <c r="D598" s="5" t="s">
        <v>54</v>
      </c>
      <c r="E598" s="8">
        <v>2</v>
      </c>
      <c r="F598" s="8">
        <v>30000</v>
      </c>
      <c r="G598" s="8">
        <v>60000</v>
      </c>
    </row>
    <row r="599" spans="1:7" ht="39.950000000000003" customHeight="1" x14ac:dyDescent="0.15">
      <c r="A599" s="5" t="s">
        <v>501</v>
      </c>
      <c r="B599" s="25" t="s">
        <v>798</v>
      </c>
      <c r="C599" s="25"/>
      <c r="D599" s="5" t="s">
        <v>54</v>
      </c>
      <c r="E599" s="8">
        <v>20</v>
      </c>
      <c r="F599" s="8">
        <v>7200</v>
      </c>
      <c r="G599" s="8">
        <v>144000</v>
      </c>
    </row>
    <row r="600" spans="1:7" ht="39.950000000000003" customHeight="1" x14ac:dyDescent="0.15">
      <c r="A600" s="5" t="s">
        <v>501</v>
      </c>
      <c r="B600" s="25" t="s">
        <v>799</v>
      </c>
      <c r="C600" s="25"/>
      <c r="D600" s="5" t="s">
        <v>54</v>
      </c>
      <c r="E600" s="8">
        <v>4</v>
      </c>
      <c r="F600" s="8">
        <v>2000</v>
      </c>
      <c r="G600" s="8">
        <v>8000</v>
      </c>
    </row>
    <row r="601" spans="1:7" ht="39.950000000000003" customHeight="1" x14ac:dyDescent="0.15">
      <c r="A601" s="5" t="s">
        <v>501</v>
      </c>
      <c r="B601" s="25" t="s">
        <v>800</v>
      </c>
      <c r="C601" s="25"/>
      <c r="D601" s="5" t="s">
        <v>54</v>
      </c>
      <c r="E601" s="8">
        <v>10</v>
      </c>
      <c r="F601" s="8">
        <v>12830</v>
      </c>
      <c r="G601" s="8">
        <v>128300</v>
      </c>
    </row>
    <row r="602" spans="1:7" ht="24.95" customHeight="1" x14ac:dyDescent="0.15">
      <c r="A602" s="24" t="s">
        <v>787</v>
      </c>
      <c r="B602" s="24"/>
      <c r="C602" s="24"/>
      <c r="D602" s="24"/>
      <c r="E602" s="10">
        <f>SUBTOTAL(9,E598:E601)</f>
        <v>36</v>
      </c>
      <c r="F602" s="10" t="s">
        <v>338</v>
      </c>
      <c r="G602" s="10">
        <f>SUBTOTAL(9,G598:G601)</f>
        <v>340300</v>
      </c>
    </row>
    <row r="603" spans="1:7" ht="24.95" customHeight="1" x14ac:dyDescent="0.15">
      <c r="A603" s="24" t="s">
        <v>789</v>
      </c>
      <c r="B603" s="24"/>
      <c r="C603" s="24"/>
      <c r="D603" s="24"/>
      <c r="E603" s="24"/>
      <c r="F603" s="24"/>
      <c r="G603" s="10">
        <f>SUBTOTAL(9,G598:G602)</f>
        <v>340300</v>
      </c>
    </row>
    <row r="604" spans="1:7" ht="24.95" customHeight="1" x14ac:dyDescent="0.15"/>
    <row r="605" spans="1:7" ht="20.100000000000001" customHeight="1" x14ac:dyDescent="0.15">
      <c r="A605" s="22" t="s">
        <v>447</v>
      </c>
      <c r="B605" s="22"/>
      <c r="C605" s="23" t="s">
        <v>214</v>
      </c>
      <c r="D605" s="23"/>
      <c r="E605" s="23"/>
      <c r="F605" s="23"/>
      <c r="G605" s="23"/>
    </row>
    <row r="606" spans="1:7" ht="20.100000000000001" customHeight="1" x14ac:dyDescent="0.15">
      <c r="A606" s="22" t="s">
        <v>448</v>
      </c>
      <c r="B606" s="22"/>
      <c r="C606" s="23" t="s">
        <v>449</v>
      </c>
      <c r="D606" s="23"/>
      <c r="E606" s="23"/>
      <c r="F606" s="23"/>
      <c r="G606" s="23"/>
    </row>
    <row r="607" spans="1:7" ht="24.95" customHeight="1" x14ac:dyDescent="0.15">
      <c r="A607" s="22" t="s">
        <v>450</v>
      </c>
      <c r="B607" s="22"/>
      <c r="C607" s="23" t="s">
        <v>397</v>
      </c>
      <c r="D607" s="23"/>
      <c r="E607" s="23"/>
      <c r="F607" s="23"/>
      <c r="G607" s="23"/>
    </row>
    <row r="608" spans="1:7" ht="15" customHeight="1" x14ac:dyDescent="0.15"/>
    <row r="609" spans="1:7" ht="24.95" customHeight="1" x14ac:dyDescent="0.15">
      <c r="A609" s="14" t="s">
        <v>801</v>
      </c>
      <c r="B609" s="14"/>
      <c r="C609" s="14"/>
      <c r="D609" s="14"/>
      <c r="E609" s="14"/>
      <c r="F609" s="14"/>
      <c r="G609" s="14"/>
    </row>
    <row r="610" spans="1:7" ht="15" customHeight="1" x14ac:dyDescent="0.15"/>
    <row r="611" spans="1:7" ht="50.1" customHeight="1" x14ac:dyDescent="0.15">
      <c r="A611" s="5" t="s">
        <v>330</v>
      </c>
      <c r="B611" s="20" t="s">
        <v>750</v>
      </c>
      <c r="C611" s="20"/>
      <c r="D611" s="5" t="s">
        <v>782</v>
      </c>
      <c r="E611" s="5" t="s">
        <v>783</v>
      </c>
      <c r="F611" s="5" t="s">
        <v>784</v>
      </c>
      <c r="G611" s="5" t="s">
        <v>785</v>
      </c>
    </row>
    <row r="612" spans="1:7" ht="15" customHeight="1" x14ac:dyDescent="0.15">
      <c r="A612" s="5">
        <v>1</v>
      </c>
      <c r="B612" s="20">
        <v>2</v>
      </c>
      <c r="C612" s="20"/>
      <c r="D612" s="5">
        <v>3</v>
      </c>
      <c r="E612" s="5">
        <v>4</v>
      </c>
      <c r="F612" s="5">
        <v>5</v>
      </c>
      <c r="G612" s="5">
        <v>6</v>
      </c>
    </row>
    <row r="613" spans="1:7" ht="39.950000000000003" customHeight="1" x14ac:dyDescent="0.15">
      <c r="A613" s="5" t="s">
        <v>483</v>
      </c>
      <c r="B613" s="25" t="s">
        <v>803</v>
      </c>
      <c r="C613" s="25"/>
      <c r="D613" s="5" t="s">
        <v>54</v>
      </c>
      <c r="E613" s="8">
        <v>4</v>
      </c>
      <c r="F613" s="8">
        <v>50000</v>
      </c>
      <c r="G613" s="8">
        <v>200000</v>
      </c>
    </row>
    <row r="614" spans="1:7" ht="24.95" customHeight="1" x14ac:dyDescent="0.15">
      <c r="A614" s="24" t="s">
        <v>787</v>
      </c>
      <c r="B614" s="24"/>
      <c r="C614" s="24"/>
      <c r="D614" s="24"/>
      <c r="E614" s="10">
        <f>SUBTOTAL(9,E613:E613)</f>
        <v>4</v>
      </c>
      <c r="F614" s="10" t="s">
        <v>338</v>
      </c>
      <c r="G614" s="10">
        <f>SUBTOTAL(9,G613:G613)</f>
        <v>200000</v>
      </c>
    </row>
    <row r="615" spans="1:7" ht="24.95" customHeight="1" x14ac:dyDescent="0.15">
      <c r="A615" s="24" t="s">
        <v>789</v>
      </c>
      <c r="B615" s="24"/>
      <c r="C615" s="24"/>
      <c r="D615" s="24"/>
      <c r="E615" s="24"/>
      <c r="F615" s="24"/>
      <c r="G615" s="10">
        <f>SUBTOTAL(9,G613:G614)</f>
        <v>200000</v>
      </c>
    </row>
    <row r="616" spans="1:7" ht="24.95" customHeight="1" x14ac:dyDescent="0.15"/>
    <row r="617" spans="1:7" ht="20.100000000000001" customHeight="1" x14ac:dyDescent="0.15">
      <c r="A617" s="22" t="s">
        <v>447</v>
      </c>
      <c r="B617" s="22"/>
      <c r="C617" s="23" t="s">
        <v>214</v>
      </c>
      <c r="D617" s="23"/>
      <c r="E617" s="23"/>
      <c r="F617" s="23"/>
      <c r="G617" s="23"/>
    </row>
    <row r="618" spans="1:7" ht="20.100000000000001" customHeight="1" x14ac:dyDescent="0.15">
      <c r="A618" s="22" t="s">
        <v>448</v>
      </c>
      <c r="B618" s="22"/>
      <c r="C618" s="23" t="s">
        <v>449</v>
      </c>
      <c r="D618" s="23"/>
      <c r="E618" s="23"/>
      <c r="F618" s="23"/>
      <c r="G618" s="23"/>
    </row>
    <row r="619" spans="1:7" ht="24.95" customHeight="1" x14ac:dyDescent="0.15">
      <c r="A619" s="22" t="s">
        <v>450</v>
      </c>
      <c r="B619" s="22"/>
      <c r="C619" s="23" t="s">
        <v>397</v>
      </c>
      <c r="D619" s="23"/>
      <c r="E619" s="23"/>
      <c r="F619" s="23"/>
      <c r="G619" s="23"/>
    </row>
    <row r="620" spans="1:7" ht="15" customHeight="1" x14ac:dyDescent="0.15"/>
    <row r="621" spans="1:7" ht="24.95" customHeight="1" x14ac:dyDescent="0.15">
      <c r="A621" s="14" t="s">
        <v>804</v>
      </c>
      <c r="B621" s="14"/>
      <c r="C621" s="14"/>
      <c r="D621" s="14"/>
      <c r="E621" s="14"/>
      <c r="F621" s="14"/>
      <c r="G621" s="14"/>
    </row>
    <row r="622" spans="1:7" ht="15" customHeight="1" x14ac:dyDescent="0.15"/>
    <row r="623" spans="1:7" ht="50.1" customHeight="1" x14ac:dyDescent="0.15">
      <c r="A623" s="5" t="s">
        <v>330</v>
      </c>
      <c r="B623" s="20" t="s">
        <v>750</v>
      </c>
      <c r="C623" s="20"/>
      <c r="D623" s="5" t="s">
        <v>782</v>
      </c>
      <c r="E623" s="5" t="s">
        <v>783</v>
      </c>
      <c r="F623" s="5" t="s">
        <v>784</v>
      </c>
      <c r="G623" s="5" t="s">
        <v>785</v>
      </c>
    </row>
    <row r="624" spans="1:7" ht="15" customHeight="1" x14ac:dyDescent="0.15">
      <c r="A624" s="5">
        <v>1</v>
      </c>
      <c r="B624" s="20">
        <v>2</v>
      </c>
      <c r="C624" s="20"/>
      <c r="D624" s="5">
        <v>3</v>
      </c>
      <c r="E624" s="5">
        <v>4</v>
      </c>
      <c r="F624" s="5">
        <v>5</v>
      </c>
      <c r="G624" s="5">
        <v>6</v>
      </c>
    </row>
    <row r="625" spans="1:7" ht="20.100000000000001" customHeight="1" x14ac:dyDescent="0.15">
      <c r="A625" s="5" t="s">
        <v>805</v>
      </c>
      <c r="B625" s="25" t="s">
        <v>806</v>
      </c>
      <c r="C625" s="25"/>
      <c r="D625" s="5" t="s">
        <v>54</v>
      </c>
      <c r="E625" s="8">
        <v>1500</v>
      </c>
      <c r="F625" s="8">
        <v>140</v>
      </c>
      <c r="G625" s="8">
        <v>210000</v>
      </c>
    </row>
    <row r="626" spans="1:7" ht="20.100000000000001" customHeight="1" x14ac:dyDescent="0.15">
      <c r="A626" s="5" t="s">
        <v>805</v>
      </c>
      <c r="B626" s="25" t="s">
        <v>806</v>
      </c>
      <c r="C626" s="25"/>
      <c r="D626" s="5" t="s">
        <v>54</v>
      </c>
      <c r="E626" s="8">
        <v>200</v>
      </c>
      <c r="F626" s="8">
        <v>115.584</v>
      </c>
      <c r="G626" s="8">
        <v>23116.799999999999</v>
      </c>
    </row>
    <row r="627" spans="1:7" ht="24.95" customHeight="1" x14ac:dyDescent="0.15">
      <c r="A627" s="24" t="s">
        <v>787</v>
      </c>
      <c r="B627" s="24"/>
      <c r="C627" s="24"/>
      <c r="D627" s="24"/>
      <c r="E627" s="10">
        <f>SUBTOTAL(9,E625:E626)</f>
        <v>1700</v>
      </c>
      <c r="F627" s="10" t="s">
        <v>338</v>
      </c>
      <c r="G627" s="10">
        <f>SUBTOTAL(9,G625:G626)</f>
        <v>233116.79999999999</v>
      </c>
    </row>
    <row r="628" spans="1:7" ht="24.95" customHeight="1" x14ac:dyDescent="0.15">
      <c r="A628" s="24" t="s">
        <v>789</v>
      </c>
      <c r="B628" s="24"/>
      <c r="C628" s="24"/>
      <c r="D628" s="24"/>
      <c r="E628" s="24"/>
      <c r="F628" s="24"/>
      <c r="G628" s="10">
        <f>SUBTOTAL(9,G625:G627)</f>
        <v>233116.79999999999</v>
      </c>
    </row>
    <row r="629" spans="1:7" ht="24.95" customHeight="1" x14ac:dyDescent="0.15"/>
    <row r="630" spans="1:7" ht="20.100000000000001" customHeight="1" x14ac:dyDescent="0.15">
      <c r="A630" s="22" t="s">
        <v>447</v>
      </c>
      <c r="B630" s="22"/>
      <c r="C630" s="23" t="s">
        <v>214</v>
      </c>
      <c r="D630" s="23"/>
      <c r="E630" s="23"/>
      <c r="F630" s="23"/>
      <c r="G630" s="23"/>
    </row>
    <row r="631" spans="1:7" ht="20.100000000000001" customHeight="1" x14ac:dyDescent="0.15">
      <c r="A631" s="22" t="s">
        <v>448</v>
      </c>
      <c r="B631" s="22"/>
      <c r="C631" s="23" t="s">
        <v>449</v>
      </c>
      <c r="D631" s="23"/>
      <c r="E631" s="23"/>
      <c r="F631" s="23"/>
      <c r="G631" s="23"/>
    </row>
    <row r="632" spans="1:7" ht="24.95" customHeight="1" x14ac:dyDescent="0.15">
      <c r="A632" s="22" t="s">
        <v>450</v>
      </c>
      <c r="B632" s="22"/>
      <c r="C632" s="23" t="s">
        <v>397</v>
      </c>
      <c r="D632" s="23"/>
      <c r="E632" s="23"/>
      <c r="F632" s="23"/>
      <c r="G632" s="23"/>
    </row>
    <row r="633" spans="1:7" ht="15" customHeight="1" x14ac:dyDescent="0.15"/>
    <row r="634" spans="1:7" ht="24.95" customHeight="1" x14ac:dyDescent="0.15">
      <c r="A634" s="14" t="s">
        <v>807</v>
      </c>
      <c r="B634" s="14"/>
      <c r="C634" s="14"/>
      <c r="D634" s="14"/>
      <c r="E634" s="14"/>
      <c r="F634" s="14"/>
      <c r="G634" s="14"/>
    </row>
    <row r="635" spans="1:7" ht="15" customHeight="1" x14ac:dyDescent="0.15"/>
    <row r="636" spans="1:7" ht="50.1" customHeight="1" x14ac:dyDescent="0.15">
      <c r="A636" s="5" t="s">
        <v>330</v>
      </c>
      <c r="B636" s="20" t="s">
        <v>750</v>
      </c>
      <c r="C636" s="20"/>
      <c r="D636" s="5" t="s">
        <v>782</v>
      </c>
      <c r="E636" s="5" t="s">
        <v>783</v>
      </c>
      <c r="F636" s="5" t="s">
        <v>784</v>
      </c>
      <c r="G636" s="5" t="s">
        <v>785</v>
      </c>
    </row>
    <row r="637" spans="1:7" ht="15" customHeight="1" x14ac:dyDescent="0.15">
      <c r="A637" s="5">
        <v>1</v>
      </c>
      <c r="B637" s="20">
        <v>2</v>
      </c>
      <c r="C637" s="20"/>
      <c r="D637" s="5">
        <v>3</v>
      </c>
      <c r="E637" s="5">
        <v>4</v>
      </c>
      <c r="F637" s="5">
        <v>5</v>
      </c>
      <c r="G637" s="5">
        <v>6</v>
      </c>
    </row>
    <row r="638" spans="1:7" ht="20.100000000000001" customHeight="1" x14ac:dyDescent="0.15">
      <c r="A638" s="5" t="s">
        <v>489</v>
      </c>
      <c r="B638" s="25" t="s">
        <v>808</v>
      </c>
      <c r="C638" s="25"/>
      <c r="D638" s="5" t="s">
        <v>54</v>
      </c>
      <c r="E638" s="8">
        <v>1</v>
      </c>
      <c r="F638" s="8">
        <v>4349983.2</v>
      </c>
      <c r="G638" s="8">
        <v>4349983.2</v>
      </c>
    </row>
    <row r="639" spans="1:7" ht="20.100000000000001" customHeight="1" x14ac:dyDescent="0.15">
      <c r="A639" s="5" t="s">
        <v>489</v>
      </c>
      <c r="B639" s="25" t="s">
        <v>808</v>
      </c>
      <c r="C639" s="25"/>
      <c r="D639" s="5" t="s">
        <v>54</v>
      </c>
      <c r="E639" s="8">
        <v>1</v>
      </c>
      <c r="F639" s="8">
        <v>2450000</v>
      </c>
      <c r="G639" s="8">
        <v>2450000</v>
      </c>
    </row>
    <row r="640" spans="1:7" ht="24.95" customHeight="1" x14ac:dyDescent="0.15">
      <c r="A640" s="24" t="s">
        <v>787</v>
      </c>
      <c r="B640" s="24"/>
      <c r="C640" s="24"/>
      <c r="D640" s="24"/>
      <c r="E640" s="10">
        <f>SUBTOTAL(9,E638:E639)</f>
        <v>2</v>
      </c>
      <c r="F640" s="10" t="s">
        <v>338</v>
      </c>
      <c r="G640" s="10">
        <f>SUBTOTAL(9,G638:G639)</f>
        <v>6799983.2000000002</v>
      </c>
    </row>
    <row r="641" spans="1:7" ht="24.95" customHeight="1" x14ac:dyDescent="0.15">
      <c r="A641" s="24" t="s">
        <v>789</v>
      </c>
      <c r="B641" s="24"/>
      <c r="C641" s="24"/>
      <c r="D641" s="24"/>
      <c r="E641" s="24"/>
      <c r="F641" s="24"/>
      <c r="G641" s="10">
        <f>SUBTOTAL(9,G638:G640)</f>
        <v>6799983.2000000002</v>
      </c>
    </row>
    <row r="642" spans="1:7" ht="24.95" customHeight="1" x14ac:dyDescent="0.15"/>
    <row r="643" spans="1:7" ht="20.100000000000001" customHeight="1" x14ac:dyDescent="0.15">
      <c r="A643" s="22" t="s">
        <v>447</v>
      </c>
      <c r="B643" s="22"/>
      <c r="C643" s="23" t="s">
        <v>214</v>
      </c>
      <c r="D643" s="23"/>
      <c r="E643" s="23"/>
      <c r="F643" s="23"/>
      <c r="G643" s="23"/>
    </row>
    <row r="644" spans="1:7" ht="20.100000000000001" customHeight="1" x14ac:dyDescent="0.15">
      <c r="A644" s="22" t="s">
        <v>448</v>
      </c>
      <c r="B644" s="22"/>
      <c r="C644" s="23" t="s">
        <v>449</v>
      </c>
      <c r="D644" s="23"/>
      <c r="E644" s="23"/>
      <c r="F644" s="23"/>
      <c r="G644" s="23"/>
    </row>
    <row r="645" spans="1:7" ht="24.95" customHeight="1" x14ac:dyDescent="0.15">
      <c r="A645" s="22" t="s">
        <v>450</v>
      </c>
      <c r="B645" s="22"/>
      <c r="C645" s="23" t="s">
        <v>397</v>
      </c>
      <c r="D645" s="23"/>
      <c r="E645" s="23"/>
      <c r="F645" s="23"/>
      <c r="G645" s="23"/>
    </row>
    <row r="646" spans="1:7" ht="15" customHeight="1" x14ac:dyDescent="0.15"/>
    <row r="647" spans="1:7" ht="24.95" customHeight="1" x14ac:dyDescent="0.15">
      <c r="A647" s="14" t="s">
        <v>809</v>
      </c>
      <c r="B647" s="14"/>
      <c r="C647" s="14"/>
      <c r="D647" s="14"/>
      <c r="E647" s="14"/>
      <c r="F647" s="14"/>
      <c r="G647" s="14"/>
    </row>
    <row r="648" spans="1:7" ht="15" customHeight="1" x14ac:dyDescent="0.15"/>
    <row r="649" spans="1:7" ht="50.1" customHeight="1" x14ac:dyDescent="0.15">
      <c r="A649" s="5" t="s">
        <v>330</v>
      </c>
      <c r="B649" s="20" t="s">
        <v>750</v>
      </c>
      <c r="C649" s="20"/>
      <c r="D649" s="5" t="s">
        <v>782</v>
      </c>
      <c r="E649" s="5" t="s">
        <v>783</v>
      </c>
      <c r="F649" s="5" t="s">
        <v>784</v>
      </c>
      <c r="G649" s="5" t="s">
        <v>785</v>
      </c>
    </row>
    <row r="650" spans="1:7" ht="15" customHeight="1" x14ac:dyDescent="0.15">
      <c r="A650" s="5">
        <v>1</v>
      </c>
      <c r="B650" s="20">
        <v>2</v>
      </c>
      <c r="C650" s="20"/>
      <c r="D650" s="5">
        <v>3</v>
      </c>
      <c r="E650" s="5">
        <v>4</v>
      </c>
      <c r="F650" s="5">
        <v>5</v>
      </c>
      <c r="G650" s="5">
        <v>6</v>
      </c>
    </row>
    <row r="651" spans="1:7" ht="20.100000000000001" customHeight="1" x14ac:dyDescent="0.15">
      <c r="A651" s="5" t="s">
        <v>499</v>
      </c>
      <c r="B651" s="25" t="s">
        <v>810</v>
      </c>
      <c r="C651" s="25"/>
      <c r="D651" s="5" t="s">
        <v>54</v>
      </c>
      <c r="E651" s="8">
        <v>14887</v>
      </c>
      <c r="F651" s="8">
        <v>52.002015</v>
      </c>
      <c r="G651" s="8">
        <v>774154</v>
      </c>
    </row>
    <row r="652" spans="1:7" ht="24.95" customHeight="1" x14ac:dyDescent="0.15">
      <c r="A652" s="24" t="s">
        <v>787</v>
      </c>
      <c r="B652" s="24"/>
      <c r="C652" s="24"/>
      <c r="D652" s="24"/>
      <c r="E652" s="10">
        <f>SUBTOTAL(9,E651:E651)</f>
        <v>14887</v>
      </c>
      <c r="F652" s="10" t="s">
        <v>338</v>
      </c>
      <c r="G652" s="10">
        <f>SUBTOTAL(9,G651:G651)</f>
        <v>774154</v>
      </c>
    </row>
    <row r="653" spans="1:7" ht="24.95" customHeight="1" x14ac:dyDescent="0.15">
      <c r="A653" s="24" t="s">
        <v>789</v>
      </c>
      <c r="B653" s="24"/>
      <c r="C653" s="24"/>
      <c r="D653" s="24"/>
      <c r="E653" s="24"/>
      <c r="F653" s="24"/>
      <c r="G653" s="10">
        <f>SUBTOTAL(9,G651:G652)</f>
        <v>774154</v>
      </c>
    </row>
    <row r="654" spans="1:7" ht="24.95" customHeight="1" x14ac:dyDescent="0.15"/>
    <row r="655" spans="1:7" ht="20.100000000000001" customHeight="1" x14ac:dyDescent="0.15">
      <c r="A655" s="22" t="s">
        <v>447</v>
      </c>
      <c r="B655" s="22"/>
      <c r="C655" s="23" t="s">
        <v>214</v>
      </c>
      <c r="D655" s="23"/>
      <c r="E655" s="23"/>
      <c r="F655" s="23"/>
      <c r="G655" s="23"/>
    </row>
    <row r="656" spans="1:7" ht="20.100000000000001" customHeight="1" x14ac:dyDescent="0.15">
      <c r="A656" s="22" t="s">
        <v>448</v>
      </c>
      <c r="B656" s="22"/>
      <c r="C656" s="23" t="s">
        <v>449</v>
      </c>
      <c r="D656" s="23"/>
      <c r="E656" s="23"/>
      <c r="F656" s="23"/>
      <c r="G656" s="23"/>
    </row>
    <row r="657" spans="1:7" ht="24.95" customHeight="1" x14ac:dyDescent="0.15">
      <c r="A657" s="22" t="s">
        <v>450</v>
      </c>
      <c r="B657" s="22"/>
      <c r="C657" s="23" t="s">
        <v>397</v>
      </c>
      <c r="D657" s="23"/>
      <c r="E657" s="23"/>
      <c r="F657" s="23"/>
      <c r="G657" s="23"/>
    </row>
    <row r="658" spans="1:7" ht="15" customHeight="1" x14ac:dyDescent="0.15"/>
    <row r="659" spans="1:7" ht="24.95" customHeight="1" x14ac:dyDescent="0.15">
      <c r="A659" s="14" t="s">
        <v>811</v>
      </c>
      <c r="B659" s="14"/>
      <c r="C659" s="14"/>
      <c r="D659" s="14"/>
      <c r="E659" s="14"/>
      <c r="F659" s="14"/>
      <c r="G659" s="14"/>
    </row>
    <row r="660" spans="1:7" ht="15" customHeight="1" x14ac:dyDescent="0.15"/>
    <row r="661" spans="1:7" ht="50.1" customHeight="1" x14ac:dyDescent="0.15">
      <c r="A661" s="5" t="s">
        <v>330</v>
      </c>
      <c r="B661" s="20" t="s">
        <v>750</v>
      </c>
      <c r="C661" s="20"/>
      <c r="D661" s="5" t="s">
        <v>782</v>
      </c>
      <c r="E661" s="5" t="s">
        <v>783</v>
      </c>
      <c r="F661" s="5" t="s">
        <v>784</v>
      </c>
      <c r="G661" s="5" t="s">
        <v>785</v>
      </c>
    </row>
    <row r="662" spans="1:7" ht="15" customHeight="1" x14ac:dyDescent="0.15">
      <c r="A662" s="5">
        <v>1</v>
      </c>
      <c r="B662" s="20">
        <v>2</v>
      </c>
      <c r="C662" s="20"/>
      <c r="D662" s="5">
        <v>3</v>
      </c>
      <c r="E662" s="5">
        <v>4</v>
      </c>
      <c r="F662" s="5">
        <v>5</v>
      </c>
      <c r="G662" s="5">
        <v>6</v>
      </c>
    </row>
    <row r="663" spans="1:7" ht="20.100000000000001" customHeight="1" x14ac:dyDescent="0.15">
      <c r="A663" s="5" t="s">
        <v>812</v>
      </c>
      <c r="B663" s="25" t="s">
        <v>813</v>
      </c>
      <c r="C663" s="25"/>
      <c r="D663" s="5" t="s">
        <v>54</v>
      </c>
      <c r="E663" s="8">
        <v>2000</v>
      </c>
      <c r="F663" s="8">
        <v>230</v>
      </c>
      <c r="G663" s="8">
        <v>460000</v>
      </c>
    </row>
    <row r="664" spans="1:7" ht="24.95" customHeight="1" x14ac:dyDescent="0.15">
      <c r="A664" s="24" t="s">
        <v>787</v>
      </c>
      <c r="B664" s="24"/>
      <c r="C664" s="24"/>
      <c r="D664" s="24"/>
      <c r="E664" s="10">
        <f>SUBTOTAL(9,E663:E663)</f>
        <v>2000</v>
      </c>
      <c r="F664" s="10" t="s">
        <v>338</v>
      </c>
      <c r="G664" s="10">
        <f>SUBTOTAL(9,G663:G663)</f>
        <v>460000</v>
      </c>
    </row>
    <row r="665" spans="1:7" ht="24.95" customHeight="1" x14ac:dyDescent="0.15">
      <c r="A665" s="24" t="s">
        <v>789</v>
      </c>
      <c r="B665" s="24"/>
      <c r="C665" s="24"/>
      <c r="D665" s="24"/>
      <c r="E665" s="24"/>
      <c r="F665" s="24"/>
      <c r="G665" s="10">
        <f>SUBTOTAL(9,G663:G664)</f>
        <v>460000</v>
      </c>
    </row>
    <row r="666" spans="1:7" ht="24.95" customHeight="1" x14ac:dyDescent="0.15"/>
    <row r="667" spans="1:7" ht="20.100000000000001" customHeight="1" x14ac:dyDescent="0.15">
      <c r="A667" s="22" t="s">
        <v>447</v>
      </c>
      <c r="B667" s="22"/>
      <c r="C667" s="23" t="s">
        <v>214</v>
      </c>
      <c r="D667" s="23"/>
      <c r="E667" s="23"/>
      <c r="F667" s="23"/>
      <c r="G667" s="23"/>
    </row>
    <row r="668" spans="1:7" ht="20.100000000000001" customHeight="1" x14ac:dyDescent="0.15">
      <c r="A668" s="22" t="s">
        <v>448</v>
      </c>
      <c r="B668" s="22"/>
      <c r="C668" s="23" t="s">
        <v>449</v>
      </c>
      <c r="D668" s="23"/>
      <c r="E668" s="23"/>
      <c r="F668" s="23"/>
      <c r="G668" s="23"/>
    </row>
    <row r="669" spans="1:7" ht="24.95" customHeight="1" x14ac:dyDescent="0.15">
      <c r="A669" s="22" t="s">
        <v>450</v>
      </c>
      <c r="B669" s="22"/>
      <c r="C669" s="23" t="s">
        <v>397</v>
      </c>
      <c r="D669" s="23"/>
      <c r="E669" s="23"/>
      <c r="F669" s="23"/>
      <c r="G669" s="23"/>
    </row>
    <row r="670" spans="1:7" ht="15" customHeight="1" x14ac:dyDescent="0.15"/>
    <row r="671" spans="1:7" ht="24.95" customHeight="1" x14ac:dyDescent="0.15">
      <c r="A671" s="14" t="s">
        <v>814</v>
      </c>
      <c r="B671" s="14"/>
      <c r="C671" s="14"/>
      <c r="D671" s="14"/>
      <c r="E671" s="14"/>
      <c r="F671" s="14"/>
      <c r="G671" s="14"/>
    </row>
    <row r="672" spans="1:7" ht="15" customHeight="1" x14ac:dyDescent="0.15"/>
    <row r="673" spans="1:7" ht="50.1" customHeight="1" x14ac:dyDescent="0.15">
      <c r="A673" s="5" t="s">
        <v>330</v>
      </c>
      <c r="B673" s="20" t="s">
        <v>750</v>
      </c>
      <c r="C673" s="20"/>
      <c r="D673" s="5" t="s">
        <v>782</v>
      </c>
      <c r="E673" s="5" t="s">
        <v>783</v>
      </c>
      <c r="F673" s="5" t="s">
        <v>784</v>
      </c>
      <c r="G673" s="5" t="s">
        <v>785</v>
      </c>
    </row>
    <row r="674" spans="1:7" ht="15" customHeight="1" x14ac:dyDescent="0.15">
      <c r="A674" s="5">
        <v>1</v>
      </c>
      <c r="B674" s="20">
        <v>2</v>
      </c>
      <c r="C674" s="20"/>
      <c r="D674" s="5">
        <v>3</v>
      </c>
      <c r="E674" s="5">
        <v>4</v>
      </c>
      <c r="F674" s="5">
        <v>5</v>
      </c>
      <c r="G674" s="5">
        <v>6</v>
      </c>
    </row>
    <row r="675" spans="1:7" ht="20.100000000000001" customHeight="1" x14ac:dyDescent="0.15">
      <c r="A675" s="5" t="s">
        <v>491</v>
      </c>
      <c r="B675" s="25" t="s">
        <v>815</v>
      </c>
      <c r="C675" s="25"/>
      <c r="D675" s="5" t="s">
        <v>54</v>
      </c>
      <c r="E675" s="8">
        <v>212</v>
      </c>
      <c r="F675" s="8">
        <v>500</v>
      </c>
      <c r="G675" s="8">
        <v>106000</v>
      </c>
    </row>
    <row r="676" spans="1:7" ht="24.95" customHeight="1" x14ac:dyDescent="0.15">
      <c r="A676" s="24" t="s">
        <v>787</v>
      </c>
      <c r="B676" s="24"/>
      <c r="C676" s="24"/>
      <c r="D676" s="24"/>
      <c r="E676" s="10">
        <f>SUBTOTAL(9,E675:E675)</f>
        <v>212</v>
      </c>
      <c r="F676" s="10" t="s">
        <v>338</v>
      </c>
      <c r="G676" s="10">
        <f>SUBTOTAL(9,G675:G675)</f>
        <v>106000</v>
      </c>
    </row>
    <row r="677" spans="1:7" ht="24.95" customHeight="1" x14ac:dyDescent="0.15">
      <c r="A677" s="24" t="s">
        <v>789</v>
      </c>
      <c r="B677" s="24"/>
      <c r="C677" s="24"/>
      <c r="D677" s="24"/>
      <c r="E677" s="24"/>
      <c r="F677" s="24"/>
      <c r="G677" s="10">
        <f>SUBTOTAL(9,G675:G676)</f>
        <v>106000</v>
      </c>
    </row>
    <row r="678" spans="1:7" ht="24.95" customHeight="1" x14ac:dyDescent="0.15"/>
    <row r="679" spans="1:7" ht="20.100000000000001" customHeight="1" x14ac:dyDescent="0.15">
      <c r="A679" s="22" t="s">
        <v>447</v>
      </c>
      <c r="B679" s="22"/>
      <c r="C679" s="23" t="s">
        <v>214</v>
      </c>
      <c r="D679" s="23"/>
      <c r="E679" s="23"/>
      <c r="F679" s="23"/>
      <c r="G679" s="23"/>
    </row>
    <row r="680" spans="1:7" ht="20.100000000000001" customHeight="1" x14ac:dyDescent="0.15">
      <c r="A680" s="22" t="s">
        <v>448</v>
      </c>
      <c r="B680" s="22"/>
      <c r="C680" s="23" t="s">
        <v>449</v>
      </c>
      <c r="D680" s="23"/>
      <c r="E680" s="23"/>
      <c r="F680" s="23"/>
      <c r="G680" s="23"/>
    </row>
    <row r="681" spans="1:7" ht="24.95" customHeight="1" x14ac:dyDescent="0.15">
      <c r="A681" s="22" t="s">
        <v>450</v>
      </c>
      <c r="B681" s="22"/>
      <c r="C681" s="23" t="s">
        <v>397</v>
      </c>
      <c r="D681" s="23"/>
      <c r="E681" s="23"/>
      <c r="F681" s="23"/>
      <c r="G681" s="23"/>
    </row>
    <row r="682" spans="1:7" ht="15" customHeight="1" x14ac:dyDescent="0.15"/>
    <row r="683" spans="1:7" ht="24.95" customHeight="1" x14ac:dyDescent="0.15">
      <c r="A683" s="14" t="s">
        <v>816</v>
      </c>
      <c r="B683" s="14"/>
      <c r="C683" s="14"/>
      <c r="D683" s="14"/>
      <c r="E683" s="14"/>
      <c r="F683" s="14"/>
      <c r="G683" s="14"/>
    </row>
    <row r="684" spans="1:7" ht="15" customHeight="1" x14ac:dyDescent="0.15"/>
    <row r="685" spans="1:7" ht="50.1" customHeight="1" x14ac:dyDescent="0.15">
      <c r="A685" s="5" t="s">
        <v>330</v>
      </c>
      <c r="B685" s="20" t="s">
        <v>750</v>
      </c>
      <c r="C685" s="20"/>
      <c r="D685" s="5" t="s">
        <v>782</v>
      </c>
      <c r="E685" s="5" t="s">
        <v>783</v>
      </c>
      <c r="F685" s="5" t="s">
        <v>784</v>
      </c>
      <c r="G685" s="5" t="s">
        <v>785</v>
      </c>
    </row>
    <row r="686" spans="1:7" ht="15" customHeight="1" x14ac:dyDescent="0.15">
      <c r="A686" s="5">
        <v>1</v>
      </c>
      <c r="B686" s="20">
        <v>2</v>
      </c>
      <c r="C686" s="20"/>
      <c r="D686" s="5">
        <v>3</v>
      </c>
      <c r="E686" s="5">
        <v>4</v>
      </c>
      <c r="F686" s="5">
        <v>5</v>
      </c>
      <c r="G686" s="5">
        <v>6</v>
      </c>
    </row>
    <row r="687" spans="1:7" ht="39.950000000000003" customHeight="1" x14ac:dyDescent="0.15">
      <c r="A687" s="5" t="s">
        <v>817</v>
      </c>
      <c r="B687" s="25" t="s">
        <v>818</v>
      </c>
      <c r="C687" s="25"/>
      <c r="D687" s="5" t="s">
        <v>54</v>
      </c>
      <c r="E687" s="8">
        <v>5000</v>
      </c>
      <c r="F687" s="8">
        <v>348.68860000000001</v>
      </c>
      <c r="G687" s="8">
        <v>1743443</v>
      </c>
    </row>
    <row r="688" spans="1:7" ht="24.95" customHeight="1" x14ac:dyDescent="0.15">
      <c r="A688" s="24" t="s">
        <v>787</v>
      </c>
      <c r="B688" s="24"/>
      <c r="C688" s="24"/>
      <c r="D688" s="24"/>
      <c r="E688" s="10">
        <f>SUBTOTAL(9,E687:E687)</f>
        <v>5000</v>
      </c>
      <c r="F688" s="10" t="s">
        <v>338</v>
      </c>
      <c r="G688" s="10">
        <f>SUBTOTAL(9,G687:G687)</f>
        <v>1743443</v>
      </c>
    </row>
    <row r="689" spans="1:7" ht="24.95" customHeight="1" x14ac:dyDescent="0.15">
      <c r="A689" s="24" t="s">
        <v>789</v>
      </c>
      <c r="B689" s="24"/>
      <c r="C689" s="24"/>
      <c r="D689" s="24"/>
      <c r="E689" s="24"/>
      <c r="F689" s="24"/>
      <c r="G689" s="10">
        <f>SUBTOTAL(9,G687:G688)</f>
        <v>1743443</v>
      </c>
    </row>
    <row r="690" spans="1:7" ht="24.95" customHeight="1" x14ac:dyDescent="0.15"/>
    <row r="691" spans="1:7" ht="20.100000000000001" customHeight="1" x14ac:dyDescent="0.15">
      <c r="A691" s="22" t="s">
        <v>447</v>
      </c>
      <c r="B691" s="22"/>
      <c r="C691" s="23" t="s">
        <v>214</v>
      </c>
      <c r="D691" s="23"/>
      <c r="E691" s="23"/>
      <c r="F691" s="23"/>
      <c r="G691" s="23"/>
    </row>
    <row r="692" spans="1:7" ht="20.100000000000001" customHeight="1" x14ac:dyDescent="0.15">
      <c r="A692" s="22" t="s">
        <v>448</v>
      </c>
      <c r="B692" s="22"/>
      <c r="C692" s="23" t="s">
        <v>449</v>
      </c>
      <c r="D692" s="23"/>
      <c r="E692" s="23"/>
      <c r="F692" s="23"/>
      <c r="G692" s="23"/>
    </row>
    <row r="693" spans="1:7" ht="24.95" customHeight="1" x14ac:dyDescent="0.15">
      <c r="A693" s="22" t="s">
        <v>450</v>
      </c>
      <c r="B693" s="22"/>
      <c r="C693" s="23" t="s">
        <v>397</v>
      </c>
      <c r="D693" s="23"/>
      <c r="E693" s="23"/>
      <c r="F693" s="23"/>
      <c r="G693" s="23"/>
    </row>
    <row r="694" spans="1:7" ht="15" customHeight="1" x14ac:dyDescent="0.15"/>
    <row r="695" spans="1:7" ht="24.95" customHeight="1" x14ac:dyDescent="0.15">
      <c r="A695" s="14" t="s">
        <v>820</v>
      </c>
      <c r="B695" s="14"/>
      <c r="C695" s="14"/>
      <c r="D695" s="14"/>
      <c r="E695" s="14"/>
      <c r="F695" s="14"/>
      <c r="G695" s="14"/>
    </row>
    <row r="696" spans="1:7" ht="15" customHeight="1" x14ac:dyDescent="0.15"/>
    <row r="697" spans="1:7" ht="50.1" customHeight="1" x14ac:dyDescent="0.15">
      <c r="A697" s="5" t="s">
        <v>330</v>
      </c>
      <c r="B697" s="20" t="s">
        <v>750</v>
      </c>
      <c r="C697" s="20"/>
      <c r="D697" s="5" t="s">
        <v>782</v>
      </c>
      <c r="E697" s="5" t="s">
        <v>783</v>
      </c>
      <c r="F697" s="5" t="s">
        <v>784</v>
      </c>
      <c r="G697" s="5" t="s">
        <v>785</v>
      </c>
    </row>
    <row r="698" spans="1:7" ht="15" customHeight="1" x14ac:dyDescent="0.15">
      <c r="A698" s="5">
        <v>1</v>
      </c>
      <c r="B698" s="20">
        <v>2</v>
      </c>
      <c r="C698" s="20"/>
      <c r="D698" s="5">
        <v>3</v>
      </c>
      <c r="E698" s="5">
        <v>4</v>
      </c>
      <c r="F698" s="5">
        <v>5</v>
      </c>
      <c r="G698" s="5">
        <v>6</v>
      </c>
    </row>
    <row r="699" spans="1:7" ht="20.100000000000001" customHeight="1" x14ac:dyDescent="0.15">
      <c r="A699" s="5" t="s">
        <v>497</v>
      </c>
      <c r="B699" s="25" t="s">
        <v>821</v>
      </c>
      <c r="C699" s="25"/>
      <c r="D699" s="5" t="s">
        <v>54</v>
      </c>
      <c r="E699" s="8">
        <v>1</v>
      </c>
      <c r="F699" s="8">
        <v>17875</v>
      </c>
      <c r="G699" s="8">
        <v>17875</v>
      </c>
    </row>
    <row r="700" spans="1:7" ht="24.95" customHeight="1" x14ac:dyDescent="0.15">
      <c r="A700" s="24" t="s">
        <v>787</v>
      </c>
      <c r="B700" s="24"/>
      <c r="C700" s="24"/>
      <c r="D700" s="24"/>
      <c r="E700" s="10">
        <f>SUBTOTAL(9,E699:E699)</f>
        <v>1</v>
      </c>
      <c r="F700" s="10" t="s">
        <v>338</v>
      </c>
      <c r="G700" s="10">
        <f>SUBTOTAL(9,G699:G699)</f>
        <v>17875</v>
      </c>
    </row>
    <row r="701" spans="1:7" ht="24.95" customHeight="1" x14ac:dyDescent="0.15">
      <c r="A701" s="24" t="s">
        <v>789</v>
      </c>
      <c r="B701" s="24"/>
      <c r="C701" s="24"/>
      <c r="D701" s="24"/>
      <c r="E701" s="24"/>
      <c r="F701" s="24"/>
      <c r="G701" s="10">
        <f>SUBTOTAL(9,G699:G700)</f>
        <v>17875</v>
      </c>
    </row>
    <row r="702" spans="1:7" ht="24.95" customHeight="1" x14ac:dyDescent="0.15"/>
    <row r="703" spans="1:7" ht="20.100000000000001" customHeight="1" x14ac:dyDescent="0.15">
      <c r="A703" s="22" t="s">
        <v>447</v>
      </c>
      <c r="B703" s="22"/>
      <c r="C703" s="23" t="s">
        <v>214</v>
      </c>
      <c r="D703" s="23"/>
      <c r="E703" s="23"/>
      <c r="F703" s="23"/>
      <c r="G703" s="23"/>
    </row>
    <row r="704" spans="1:7" ht="20.100000000000001" customHeight="1" x14ac:dyDescent="0.15">
      <c r="A704" s="22" t="s">
        <v>448</v>
      </c>
      <c r="B704" s="22"/>
      <c r="C704" s="23" t="s">
        <v>535</v>
      </c>
      <c r="D704" s="23"/>
      <c r="E704" s="23"/>
      <c r="F704" s="23"/>
      <c r="G704" s="23"/>
    </row>
    <row r="705" spans="1:7" ht="24.95" customHeight="1" x14ac:dyDescent="0.15">
      <c r="A705" s="22" t="s">
        <v>450</v>
      </c>
      <c r="B705" s="22"/>
      <c r="C705" s="23" t="s">
        <v>397</v>
      </c>
      <c r="D705" s="23"/>
      <c r="E705" s="23"/>
      <c r="F705" s="23"/>
      <c r="G705" s="23"/>
    </row>
    <row r="706" spans="1:7" ht="15" customHeight="1" x14ac:dyDescent="0.15"/>
    <row r="707" spans="1:7" ht="24.95" customHeight="1" x14ac:dyDescent="0.15">
      <c r="A707" s="14" t="s">
        <v>781</v>
      </c>
      <c r="B707" s="14"/>
      <c r="C707" s="14"/>
      <c r="D707" s="14"/>
      <c r="E707" s="14"/>
      <c r="F707" s="14"/>
      <c r="G707" s="14"/>
    </row>
    <row r="708" spans="1:7" ht="15" customHeight="1" x14ac:dyDescent="0.15"/>
    <row r="709" spans="1:7" ht="50.1" customHeight="1" x14ac:dyDescent="0.15">
      <c r="A709" s="5" t="s">
        <v>330</v>
      </c>
      <c r="B709" s="20" t="s">
        <v>750</v>
      </c>
      <c r="C709" s="20"/>
      <c r="D709" s="5" t="s">
        <v>782</v>
      </c>
      <c r="E709" s="5" t="s">
        <v>783</v>
      </c>
      <c r="F709" s="5" t="s">
        <v>784</v>
      </c>
      <c r="G709" s="5" t="s">
        <v>785</v>
      </c>
    </row>
    <row r="710" spans="1:7" ht="15" customHeight="1" x14ac:dyDescent="0.15">
      <c r="A710" s="5">
        <v>1</v>
      </c>
      <c r="B710" s="20">
        <v>2</v>
      </c>
      <c r="C710" s="20"/>
      <c r="D710" s="5">
        <v>3</v>
      </c>
      <c r="E710" s="5">
        <v>4</v>
      </c>
      <c r="F710" s="5">
        <v>5</v>
      </c>
      <c r="G710" s="5">
        <v>6</v>
      </c>
    </row>
    <row r="711" spans="1:7" ht="60" customHeight="1" x14ac:dyDescent="0.15">
      <c r="A711" s="5" t="s">
        <v>549</v>
      </c>
      <c r="B711" s="25" t="s">
        <v>822</v>
      </c>
      <c r="C711" s="25"/>
      <c r="D711" s="5" t="s">
        <v>54</v>
      </c>
      <c r="E711" s="8">
        <v>1</v>
      </c>
      <c r="F711" s="8">
        <v>63293.24</v>
      </c>
      <c r="G711" s="8">
        <v>63293.24</v>
      </c>
    </row>
    <row r="712" spans="1:7" ht="39.950000000000003" customHeight="1" x14ac:dyDescent="0.15">
      <c r="A712" s="5" t="s">
        <v>549</v>
      </c>
      <c r="B712" s="25" t="s">
        <v>912</v>
      </c>
      <c r="C712" s="25"/>
      <c r="D712" s="5" t="s">
        <v>54</v>
      </c>
      <c r="E712" s="8">
        <v>1</v>
      </c>
      <c r="F712" s="8">
        <v>42027.73</v>
      </c>
      <c r="G712" s="8">
        <v>42027.73</v>
      </c>
    </row>
    <row r="713" spans="1:7" ht="20.100000000000001" customHeight="1" x14ac:dyDescent="0.15">
      <c r="A713" s="5" t="s">
        <v>549</v>
      </c>
      <c r="B713" s="25" t="s">
        <v>786</v>
      </c>
      <c r="C713" s="25"/>
      <c r="D713" s="5" t="s">
        <v>54</v>
      </c>
      <c r="E713" s="8">
        <v>1</v>
      </c>
      <c r="F713" s="8">
        <v>95380.59</v>
      </c>
      <c r="G713" s="8">
        <v>95380.59</v>
      </c>
    </row>
    <row r="714" spans="1:7" ht="24.95" customHeight="1" x14ac:dyDescent="0.15">
      <c r="A714" s="24" t="s">
        <v>787</v>
      </c>
      <c r="B714" s="24"/>
      <c r="C714" s="24"/>
      <c r="D714" s="24"/>
      <c r="E714" s="10">
        <f>SUBTOTAL(9,E711:E713)</f>
        <v>3</v>
      </c>
      <c r="F714" s="10" t="s">
        <v>338</v>
      </c>
      <c r="G714" s="10">
        <f>SUBTOTAL(9,G711:G713)</f>
        <v>200701.56</v>
      </c>
    </row>
    <row r="715" spans="1:7" ht="39.950000000000003" customHeight="1" x14ac:dyDescent="0.15">
      <c r="A715" s="5" t="s">
        <v>503</v>
      </c>
      <c r="B715" s="25" t="s">
        <v>913</v>
      </c>
      <c r="C715" s="25"/>
      <c r="D715" s="5" t="s">
        <v>54</v>
      </c>
      <c r="E715" s="8">
        <v>1</v>
      </c>
      <c r="F715" s="8">
        <v>10000</v>
      </c>
      <c r="G715" s="8">
        <v>10000</v>
      </c>
    </row>
    <row r="716" spans="1:7" ht="60" customHeight="1" x14ac:dyDescent="0.15">
      <c r="A716" s="5" t="s">
        <v>503</v>
      </c>
      <c r="B716" s="25" t="s">
        <v>823</v>
      </c>
      <c r="C716" s="25"/>
      <c r="D716" s="5" t="s">
        <v>54</v>
      </c>
      <c r="E716" s="8">
        <v>1</v>
      </c>
      <c r="F716" s="8">
        <v>73464</v>
      </c>
      <c r="G716" s="8">
        <v>73464</v>
      </c>
    </row>
    <row r="717" spans="1:7" ht="20.100000000000001" customHeight="1" x14ac:dyDescent="0.15">
      <c r="A717" s="5" t="s">
        <v>503</v>
      </c>
      <c r="B717" s="25" t="s">
        <v>788</v>
      </c>
      <c r="C717" s="25"/>
      <c r="D717" s="5" t="s">
        <v>54</v>
      </c>
      <c r="E717" s="8">
        <v>1</v>
      </c>
      <c r="F717" s="8">
        <v>60000</v>
      </c>
      <c r="G717" s="8">
        <v>60000</v>
      </c>
    </row>
    <row r="718" spans="1:7" ht="24.95" customHeight="1" x14ac:dyDescent="0.15">
      <c r="A718" s="24" t="s">
        <v>787</v>
      </c>
      <c r="B718" s="24"/>
      <c r="C718" s="24"/>
      <c r="D718" s="24"/>
      <c r="E718" s="10">
        <f>SUBTOTAL(9,E715:E717)</f>
        <v>3</v>
      </c>
      <c r="F718" s="10" t="s">
        <v>338</v>
      </c>
      <c r="G718" s="10">
        <f>SUBTOTAL(9,G715:G717)</f>
        <v>143464</v>
      </c>
    </row>
    <row r="719" spans="1:7" ht="24.95" customHeight="1" x14ac:dyDescent="0.15">
      <c r="A719" s="24" t="s">
        <v>789</v>
      </c>
      <c r="B719" s="24"/>
      <c r="C719" s="24"/>
      <c r="D719" s="24"/>
      <c r="E719" s="24"/>
      <c r="F719" s="24"/>
      <c r="G719" s="10">
        <f>SUBTOTAL(9,G711:G718)</f>
        <v>344165.56</v>
      </c>
    </row>
    <row r="720" spans="1:7" ht="24.95" customHeight="1" x14ac:dyDescent="0.15"/>
    <row r="721" spans="1:7" ht="20.100000000000001" customHeight="1" x14ac:dyDescent="0.15">
      <c r="A721" s="22" t="s">
        <v>447</v>
      </c>
      <c r="B721" s="22"/>
      <c r="C721" s="23" t="s">
        <v>214</v>
      </c>
      <c r="D721" s="23"/>
      <c r="E721" s="23"/>
      <c r="F721" s="23"/>
      <c r="G721" s="23"/>
    </row>
    <row r="722" spans="1:7" ht="20.100000000000001" customHeight="1" x14ac:dyDescent="0.15">
      <c r="A722" s="22" t="s">
        <v>448</v>
      </c>
      <c r="B722" s="22"/>
      <c r="C722" s="23" t="s">
        <v>535</v>
      </c>
      <c r="D722" s="23"/>
      <c r="E722" s="23"/>
      <c r="F722" s="23"/>
      <c r="G722" s="23"/>
    </row>
    <row r="723" spans="1:7" ht="24.95" customHeight="1" x14ac:dyDescent="0.15">
      <c r="A723" s="22" t="s">
        <v>450</v>
      </c>
      <c r="B723" s="22"/>
      <c r="C723" s="23" t="s">
        <v>397</v>
      </c>
      <c r="D723" s="23"/>
      <c r="E723" s="23"/>
      <c r="F723" s="23"/>
      <c r="G723" s="23"/>
    </row>
    <row r="724" spans="1:7" ht="15" customHeight="1" x14ac:dyDescent="0.15"/>
    <row r="725" spans="1:7" ht="24.95" customHeight="1" x14ac:dyDescent="0.15">
      <c r="A725" s="14" t="s">
        <v>824</v>
      </c>
      <c r="B725" s="14"/>
      <c r="C725" s="14"/>
      <c r="D725" s="14"/>
      <c r="E725" s="14"/>
      <c r="F725" s="14"/>
      <c r="G725" s="14"/>
    </row>
    <row r="726" spans="1:7" ht="15" customHeight="1" x14ac:dyDescent="0.15"/>
    <row r="727" spans="1:7" ht="50.1" customHeight="1" x14ac:dyDescent="0.15">
      <c r="A727" s="5" t="s">
        <v>330</v>
      </c>
      <c r="B727" s="20" t="s">
        <v>750</v>
      </c>
      <c r="C727" s="20"/>
      <c r="D727" s="5" t="s">
        <v>782</v>
      </c>
      <c r="E727" s="5" t="s">
        <v>783</v>
      </c>
      <c r="F727" s="5" t="s">
        <v>784</v>
      </c>
      <c r="G727" s="5" t="s">
        <v>785</v>
      </c>
    </row>
    <row r="728" spans="1:7" ht="15" customHeight="1" x14ac:dyDescent="0.15">
      <c r="A728" s="5">
        <v>1</v>
      </c>
      <c r="B728" s="20">
        <v>2</v>
      </c>
      <c r="C728" s="20"/>
      <c r="D728" s="5">
        <v>3</v>
      </c>
      <c r="E728" s="5">
        <v>4</v>
      </c>
      <c r="F728" s="5">
        <v>5</v>
      </c>
      <c r="G728" s="5">
        <v>6</v>
      </c>
    </row>
    <row r="729" spans="1:7" ht="20.100000000000001" customHeight="1" x14ac:dyDescent="0.15">
      <c r="A729" s="5" t="s">
        <v>825</v>
      </c>
      <c r="B729" s="25" t="s">
        <v>826</v>
      </c>
      <c r="C729" s="25"/>
      <c r="D729" s="5" t="s">
        <v>54</v>
      </c>
      <c r="E729" s="8">
        <v>1</v>
      </c>
      <c r="F729" s="8">
        <v>112046.52</v>
      </c>
      <c r="G729" s="8">
        <v>112046.52</v>
      </c>
    </row>
    <row r="730" spans="1:7" ht="24.95" customHeight="1" x14ac:dyDescent="0.15">
      <c r="A730" s="24" t="s">
        <v>787</v>
      </c>
      <c r="B730" s="24"/>
      <c r="C730" s="24"/>
      <c r="D730" s="24"/>
      <c r="E730" s="10">
        <f>SUBTOTAL(9,E729:E729)</f>
        <v>1</v>
      </c>
      <c r="F730" s="10" t="s">
        <v>338</v>
      </c>
      <c r="G730" s="10">
        <f>SUBTOTAL(9,G729:G729)</f>
        <v>112046.52</v>
      </c>
    </row>
    <row r="731" spans="1:7" ht="20.100000000000001" customHeight="1" x14ac:dyDescent="0.15">
      <c r="A731" s="5" t="s">
        <v>505</v>
      </c>
      <c r="B731" s="25" t="s">
        <v>827</v>
      </c>
      <c r="C731" s="25"/>
      <c r="D731" s="5" t="s">
        <v>54</v>
      </c>
      <c r="E731" s="8">
        <v>1</v>
      </c>
      <c r="F731" s="8">
        <v>87124.72</v>
      </c>
      <c r="G731" s="8">
        <v>87124.72</v>
      </c>
    </row>
    <row r="732" spans="1:7" ht="24.95" customHeight="1" x14ac:dyDescent="0.15">
      <c r="A732" s="24" t="s">
        <v>787</v>
      </c>
      <c r="B732" s="24"/>
      <c r="C732" s="24"/>
      <c r="D732" s="24"/>
      <c r="E732" s="10">
        <f>SUBTOTAL(9,E731:E731)</f>
        <v>1</v>
      </c>
      <c r="F732" s="10" t="s">
        <v>338</v>
      </c>
      <c r="G732" s="10">
        <f>SUBTOTAL(9,G731:G731)</f>
        <v>87124.72</v>
      </c>
    </row>
    <row r="733" spans="1:7" ht="24.95" customHeight="1" x14ac:dyDescent="0.15">
      <c r="A733" s="24" t="s">
        <v>789</v>
      </c>
      <c r="B733" s="24"/>
      <c r="C733" s="24"/>
      <c r="D733" s="24"/>
      <c r="E733" s="24"/>
      <c r="F733" s="24"/>
      <c r="G733" s="10">
        <f>SUBTOTAL(9,G729:G732)</f>
        <v>199171.24</v>
      </c>
    </row>
    <row r="734" spans="1:7" ht="24.95" customHeight="1" x14ac:dyDescent="0.15"/>
    <row r="735" spans="1:7" ht="20.100000000000001" customHeight="1" x14ac:dyDescent="0.15">
      <c r="A735" s="22" t="s">
        <v>447</v>
      </c>
      <c r="B735" s="22"/>
      <c r="C735" s="23" t="s">
        <v>214</v>
      </c>
      <c r="D735" s="23"/>
      <c r="E735" s="23"/>
      <c r="F735" s="23"/>
      <c r="G735" s="23"/>
    </row>
    <row r="736" spans="1:7" ht="20.100000000000001" customHeight="1" x14ac:dyDescent="0.15">
      <c r="A736" s="22" t="s">
        <v>448</v>
      </c>
      <c r="B736" s="22"/>
      <c r="C736" s="23" t="s">
        <v>535</v>
      </c>
      <c r="D736" s="23"/>
      <c r="E736" s="23"/>
      <c r="F736" s="23"/>
      <c r="G736" s="23"/>
    </row>
    <row r="737" spans="1:7" ht="24.95" customHeight="1" x14ac:dyDescent="0.15">
      <c r="A737" s="22" t="s">
        <v>450</v>
      </c>
      <c r="B737" s="22"/>
      <c r="C737" s="23" t="s">
        <v>397</v>
      </c>
      <c r="D737" s="23"/>
      <c r="E737" s="23"/>
      <c r="F737" s="23"/>
      <c r="G737" s="23"/>
    </row>
    <row r="738" spans="1:7" ht="15" customHeight="1" x14ac:dyDescent="0.15"/>
    <row r="739" spans="1:7" ht="24.95" customHeight="1" x14ac:dyDescent="0.15">
      <c r="A739" s="14" t="s">
        <v>792</v>
      </c>
      <c r="B739" s="14"/>
      <c r="C739" s="14"/>
      <c r="D739" s="14"/>
      <c r="E739" s="14"/>
      <c r="F739" s="14"/>
      <c r="G739" s="14"/>
    </row>
    <row r="740" spans="1:7" ht="15" customHeight="1" x14ac:dyDescent="0.15"/>
    <row r="741" spans="1:7" ht="50.1" customHeight="1" x14ac:dyDescent="0.15">
      <c r="A741" s="5" t="s">
        <v>330</v>
      </c>
      <c r="B741" s="20" t="s">
        <v>750</v>
      </c>
      <c r="C741" s="20"/>
      <c r="D741" s="5" t="s">
        <v>782</v>
      </c>
      <c r="E741" s="5" t="s">
        <v>783</v>
      </c>
      <c r="F741" s="5" t="s">
        <v>784</v>
      </c>
      <c r="G741" s="5" t="s">
        <v>785</v>
      </c>
    </row>
    <row r="742" spans="1:7" ht="15" customHeight="1" x14ac:dyDescent="0.15">
      <c r="A742" s="5">
        <v>1</v>
      </c>
      <c r="B742" s="20">
        <v>2</v>
      </c>
      <c r="C742" s="20"/>
      <c r="D742" s="5">
        <v>3</v>
      </c>
      <c r="E742" s="5">
        <v>4</v>
      </c>
      <c r="F742" s="5">
        <v>5</v>
      </c>
      <c r="G742" s="5">
        <v>6</v>
      </c>
    </row>
    <row r="743" spans="1:7" ht="80.099999999999994" customHeight="1" x14ac:dyDescent="0.15">
      <c r="A743" s="5" t="s">
        <v>552</v>
      </c>
      <c r="B743" s="25" t="s">
        <v>828</v>
      </c>
      <c r="C743" s="25"/>
      <c r="D743" s="5" t="s">
        <v>54</v>
      </c>
      <c r="E743" s="8">
        <v>12</v>
      </c>
      <c r="F743" s="8">
        <v>13750</v>
      </c>
      <c r="G743" s="8">
        <v>165000</v>
      </c>
    </row>
    <row r="744" spans="1:7" ht="39.950000000000003" customHeight="1" x14ac:dyDescent="0.15">
      <c r="A744" s="5" t="s">
        <v>552</v>
      </c>
      <c r="B744" s="25" t="s">
        <v>829</v>
      </c>
      <c r="C744" s="25"/>
      <c r="D744" s="5" t="s">
        <v>54</v>
      </c>
      <c r="E744" s="8">
        <v>4</v>
      </c>
      <c r="F744" s="8">
        <v>9062.5</v>
      </c>
      <c r="G744" s="8">
        <v>36250</v>
      </c>
    </row>
    <row r="745" spans="1:7" ht="39.950000000000003" customHeight="1" x14ac:dyDescent="0.15">
      <c r="A745" s="5" t="s">
        <v>552</v>
      </c>
      <c r="B745" s="25" t="s">
        <v>830</v>
      </c>
      <c r="C745" s="25"/>
      <c r="D745" s="5" t="s">
        <v>54</v>
      </c>
      <c r="E745" s="8">
        <v>1</v>
      </c>
      <c r="F745" s="8">
        <v>26207.89</v>
      </c>
      <c r="G745" s="8">
        <v>26207.89</v>
      </c>
    </row>
    <row r="746" spans="1:7" ht="39.950000000000003" customHeight="1" x14ac:dyDescent="0.15">
      <c r="A746" s="5" t="s">
        <v>552</v>
      </c>
      <c r="B746" s="25" t="s">
        <v>831</v>
      </c>
      <c r="C746" s="25"/>
      <c r="D746" s="5" t="s">
        <v>54</v>
      </c>
      <c r="E746" s="8">
        <v>12</v>
      </c>
      <c r="F746" s="8">
        <v>400</v>
      </c>
      <c r="G746" s="8">
        <v>4800</v>
      </c>
    </row>
    <row r="747" spans="1:7" ht="60" customHeight="1" x14ac:dyDescent="0.15">
      <c r="A747" s="5" t="s">
        <v>552</v>
      </c>
      <c r="B747" s="25" t="s">
        <v>914</v>
      </c>
      <c r="C747" s="25"/>
      <c r="D747" s="5" t="s">
        <v>54</v>
      </c>
      <c r="E747" s="8">
        <v>8</v>
      </c>
      <c r="F747" s="8">
        <v>10625</v>
      </c>
      <c r="G747" s="8">
        <v>85000</v>
      </c>
    </row>
    <row r="748" spans="1:7" ht="80.099999999999994" customHeight="1" x14ac:dyDescent="0.15">
      <c r="A748" s="5" t="s">
        <v>552</v>
      </c>
      <c r="B748" s="25" t="s">
        <v>832</v>
      </c>
      <c r="C748" s="25"/>
      <c r="D748" s="5" t="s">
        <v>54</v>
      </c>
      <c r="E748" s="8">
        <v>12</v>
      </c>
      <c r="F748" s="8">
        <v>30000</v>
      </c>
      <c r="G748" s="8">
        <v>360000</v>
      </c>
    </row>
    <row r="749" spans="1:7" ht="80.099999999999994" customHeight="1" x14ac:dyDescent="0.15">
      <c r="A749" s="5" t="s">
        <v>552</v>
      </c>
      <c r="B749" s="25" t="s">
        <v>833</v>
      </c>
      <c r="C749" s="25"/>
      <c r="D749" s="5" t="s">
        <v>54</v>
      </c>
      <c r="E749" s="8">
        <v>1</v>
      </c>
      <c r="F749" s="8">
        <v>831266.47</v>
      </c>
      <c r="G749" s="8">
        <v>831266.47</v>
      </c>
    </row>
    <row r="750" spans="1:7" ht="99.95" customHeight="1" x14ac:dyDescent="0.15">
      <c r="A750" s="5" t="s">
        <v>552</v>
      </c>
      <c r="B750" s="25" t="s">
        <v>834</v>
      </c>
      <c r="C750" s="25"/>
      <c r="D750" s="5" t="s">
        <v>54</v>
      </c>
      <c r="E750" s="8">
        <v>12</v>
      </c>
      <c r="F750" s="8">
        <v>49500</v>
      </c>
      <c r="G750" s="8">
        <v>594000</v>
      </c>
    </row>
    <row r="751" spans="1:7" ht="60" customHeight="1" x14ac:dyDescent="0.15">
      <c r="A751" s="5" t="s">
        <v>552</v>
      </c>
      <c r="B751" s="25" t="s">
        <v>835</v>
      </c>
      <c r="C751" s="25"/>
      <c r="D751" s="5" t="s">
        <v>54</v>
      </c>
      <c r="E751" s="8">
        <v>4</v>
      </c>
      <c r="F751" s="8">
        <v>32125</v>
      </c>
      <c r="G751" s="8">
        <v>128500</v>
      </c>
    </row>
    <row r="752" spans="1:7" ht="80.099999999999994" customHeight="1" x14ac:dyDescent="0.15">
      <c r="A752" s="5" t="s">
        <v>552</v>
      </c>
      <c r="B752" s="25" t="s">
        <v>915</v>
      </c>
      <c r="C752" s="25"/>
      <c r="D752" s="5" t="s">
        <v>54</v>
      </c>
      <c r="E752" s="8">
        <v>2</v>
      </c>
      <c r="F752" s="8">
        <v>49000</v>
      </c>
      <c r="G752" s="8">
        <v>98000</v>
      </c>
    </row>
    <row r="753" spans="1:7" ht="80.099999999999994" customHeight="1" x14ac:dyDescent="0.15">
      <c r="A753" s="5" t="s">
        <v>552</v>
      </c>
      <c r="B753" s="25" t="s">
        <v>836</v>
      </c>
      <c r="C753" s="25"/>
      <c r="D753" s="5" t="s">
        <v>54</v>
      </c>
      <c r="E753" s="8">
        <v>4</v>
      </c>
      <c r="F753" s="8">
        <v>4267.71</v>
      </c>
      <c r="G753" s="8">
        <v>17070.84</v>
      </c>
    </row>
    <row r="754" spans="1:7" ht="60" customHeight="1" x14ac:dyDescent="0.15">
      <c r="A754" s="5" t="s">
        <v>552</v>
      </c>
      <c r="B754" s="25" t="s">
        <v>837</v>
      </c>
      <c r="C754" s="25"/>
      <c r="D754" s="5" t="s">
        <v>54</v>
      </c>
      <c r="E754" s="8">
        <v>2</v>
      </c>
      <c r="F754" s="8">
        <v>265000</v>
      </c>
      <c r="G754" s="8">
        <v>530000</v>
      </c>
    </row>
    <row r="755" spans="1:7" ht="24.95" customHeight="1" x14ac:dyDescent="0.15">
      <c r="A755" s="24" t="s">
        <v>787</v>
      </c>
      <c r="B755" s="24"/>
      <c r="C755" s="24"/>
      <c r="D755" s="24"/>
      <c r="E755" s="10">
        <f>SUBTOTAL(9,E743:E754)</f>
        <v>74</v>
      </c>
      <c r="F755" s="10" t="s">
        <v>338</v>
      </c>
      <c r="G755" s="10">
        <f>SUBTOTAL(9,G743:G754)</f>
        <v>2876095.1999999997</v>
      </c>
    </row>
    <row r="756" spans="1:7" ht="24.95" customHeight="1" x14ac:dyDescent="0.15">
      <c r="A756" s="24" t="s">
        <v>789</v>
      </c>
      <c r="B756" s="24"/>
      <c r="C756" s="24"/>
      <c r="D756" s="24"/>
      <c r="E756" s="24"/>
      <c r="F756" s="24"/>
      <c r="G756" s="10">
        <f>SUBTOTAL(9,G743:G755)</f>
        <v>2876095.1999999997</v>
      </c>
    </row>
    <row r="757" spans="1:7" ht="24.95" customHeight="1" x14ac:dyDescent="0.15"/>
    <row r="758" spans="1:7" ht="20.100000000000001" customHeight="1" x14ac:dyDescent="0.15">
      <c r="A758" s="22" t="s">
        <v>447</v>
      </c>
      <c r="B758" s="22"/>
      <c r="C758" s="23" t="s">
        <v>214</v>
      </c>
      <c r="D758" s="23"/>
      <c r="E758" s="23"/>
      <c r="F758" s="23"/>
      <c r="G758" s="23"/>
    </row>
    <row r="759" spans="1:7" ht="20.100000000000001" customHeight="1" x14ac:dyDescent="0.15">
      <c r="A759" s="22" t="s">
        <v>448</v>
      </c>
      <c r="B759" s="22"/>
      <c r="C759" s="23" t="s">
        <v>535</v>
      </c>
      <c r="D759" s="23"/>
      <c r="E759" s="23"/>
      <c r="F759" s="23"/>
      <c r="G759" s="23"/>
    </row>
    <row r="760" spans="1:7" ht="24.95" customHeight="1" x14ac:dyDescent="0.15">
      <c r="A760" s="22" t="s">
        <v>450</v>
      </c>
      <c r="B760" s="22"/>
      <c r="C760" s="23" t="s">
        <v>397</v>
      </c>
      <c r="D760" s="23"/>
      <c r="E760" s="23"/>
      <c r="F760" s="23"/>
      <c r="G760" s="23"/>
    </row>
    <row r="761" spans="1:7" ht="15" customHeight="1" x14ac:dyDescent="0.15"/>
    <row r="762" spans="1:7" ht="24.95" customHeight="1" x14ac:dyDescent="0.15">
      <c r="A762" s="14" t="s">
        <v>796</v>
      </c>
      <c r="B762" s="14"/>
      <c r="C762" s="14"/>
      <c r="D762" s="14"/>
      <c r="E762" s="14"/>
      <c r="F762" s="14"/>
      <c r="G762" s="14"/>
    </row>
    <row r="763" spans="1:7" ht="15" customHeight="1" x14ac:dyDescent="0.15"/>
    <row r="764" spans="1:7" ht="50.1" customHeight="1" x14ac:dyDescent="0.15">
      <c r="A764" s="5" t="s">
        <v>330</v>
      </c>
      <c r="B764" s="20" t="s">
        <v>750</v>
      </c>
      <c r="C764" s="20"/>
      <c r="D764" s="5" t="s">
        <v>782</v>
      </c>
      <c r="E764" s="5" t="s">
        <v>783</v>
      </c>
      <c r="F764" s="5" t="s">
        <v>784</v>
      </c>
      <c r="G764" s="5" t="s">
        <v>785</v>
      </c>
    </row>
    <row r="765" spans="1:7" ht="15" customHeight="1" x14ac:dyDescent="0.15">
      <c r="A765" s="5">
        <v>1</v>
      </c>
      <c r="B765" s="20">
        <v>2</v>
      </c>
      <c r="C765" s="20"/>
      <c r="D765" s="5">
        <v>3</v>
      </c>
      <c r="E765" s="5">
        <v>4</v>
      </c>
      <c r="F765" s="5">
        <v>5</v>
      </c>
      <c r="G765" s="5">
        <v>6</v>
      </c>
    </row>
    <row r="766" spans="1:7" ht="60" customHeight="1" x14ac:dyDescent="0.15">
      <c r="A766" s="5" t="s">
        <v>501</v>
      </c>
      <c r="B766" s="25" t="s">
        <v>838</v>
      </c>
      <c r="C766" s="25"/>
      <c r="D766" s="5" t="s">
        <v>54</v>
      </c>
      <c r="E766" s="8">
        <v>1</v>
      </c>
      <c r="F766" s="8">
        <v>6000</v>
      </c>
      <c r="G766" s="8">
        <v>6000</v>
      </c>
    </row>
    <row r="767" spans="1:7" ht="60" customHeight="1" x14ac:dyDescent="0.15">
      <c r="A767" s="5" t="s">
        <v>501</v>
      </c>
      <c r="B767" s="25" t="s">
        <v>839</v>
      </c>
      <c r="C767" s="25"/>
      <c r="D767" s="5" t="s">
        <v>54</v>
      </c>
      <c r="E767" s="8">
        <v>20</v>
      </c>
      <c r="F767" s="8">
        <v>16437.5</v>
      </c>
      <c r="G767" s="8">
        <v>328750</v>
      </c>
    </row>
    <row r="768" spans="1:7" ht="80.099999999999994" customHeight="1" x14ac:dyDescent="0.15">
      <c r="A768" s="5" t="s">
        <v>501</v>
      </c>
      <c r="B768" s="25" t="s">
        <v>840</v>
      </c>
      <c r="C768" s="25"/>
      <c r="D768" s="5" t="s">
        <v>54</v>
      </c>
      <c r="E768" s="8">
        <v>8</v>
      </c>
      <c r="F768" s="8">
        <v>12962.5</v>
      </c>
      <c r="G768" s="8">
        <v>103700</v>
      </c>
    </row>
    <row r="769" spans="1:7" ht="80.099999999999994" customHeight="1" x14ac:dyDescent="0.15">
      <c r="A769" s="5" t="s">
        <v>501</v>
      </c>
      <c r="B769" s="25" t="s">
        <v>841</v>
      </c>
      <c r="C769" s="25"/>
      <c r="D769" s="5" t="s">
        <v>54</v>
      </c>
      <c r="E769" s="8">
        <v>1</v>
      </c>
      <c r="F769" s="8">
        <v>6300</v>
      </c>
      <c r="G769" s="8">
        <v>6300</v>
      </c>
    </row>
    <row r="770" spans="1:7" ht="60" customHeight="1" x14ac:dyDescent="0.15">
      <c r="A770" s="5" t="s">
        <v>501</v>
      </c>
      <c r="B770" s="25" t="s">
        <v>846</v>
      </c>
      <c r="C770" s="25"/>
      <c r="D770" s="5" t="s">
        <v>54</v>
      </c>
      <c r="E770" s="8">
        <v>2</v>
      </c>
      <c r="F770" s="8">
        <v>12000</v>
      </c>
      <c r="G770" s="8">
        <v>24000</v>
      </c>
    </row>
    <row r="771" spans="1:7" ht="80.099999999999994" customHeight="1" x14ac:dyDescent="0.15">
      <c r="A771" s="5" t="s">
        <v>501</v>
      </c>
      <c r="B771" s="25" t="s">
        <v>848</v>
      </c>
      <c r="C771" s="25"/>
      <c r="D771" s="5" t="s">
        <v>54</v>
      </c>
      <c r="E771" s="8">
        <v>20</v>
      </c>
      <c r="F771" s="8">
        <v>12466.4</v>
      </c>
      <c r="G771" s="8">
        <v>249328</v>
      </c>
    </row>
    <row r="772" spans="1:7" ht="39.950000000000003" customHeight="1" x14ac:dyDescent="0.15">
      <c r="A772" s="5" t="s">
        <v>501</v>
      </c>
      <c r="B772" s="25" t="s">
        <v>844</v>
      </c>
      <c r="C772" s="25"/>
      <c r="D772" s="5" t="s">
        <v>54</v>
      </c>
      <c r="E772" s="8">
        <v>12</v>
      </c>
      <c r="F772" s="8">
        <v>21900</v>
      </c>
      <c r="G772" s="8">
        <v>262800</v>
      </c>
    </row>
    <row r="773" spans="1:7" ht="80.099999999999994" customHeight="1" x14ac:dyDescent="0.15">
      <c r="A773" s="5" t="s">
        <v>501</v>
      </c>
      <c r="B773" s="25" t="s">
        <v>845</v>
      </c>
      <c r="C773" s="25"/>
      <c r="D773" s="5" t="s">
        <v>54</v>
      </c>
      <c r="E773" s="8">
        <v>10</v>
      </c>
      <c r="F773" s="8">
        <v>15000</v>
      </c>
      <c r="G773" s="8">
        <v>150000</v>
      </c>
    </row>
    <row r="774" spans="1:7" ht="80.099999999999994" customHeight="1" x14ac:dyDescent="0.15">
      <c r="A774" s="5" t="s">
        <v>501</v>
      </c>
      <c r="B774" s="25" t="s">
        <v>842</v>
      </c>
      <c r="C774" s="25"/>
      <c r="D774" s="5" t="s">
        <v>54</v>
      </c>
      <c r="E774" s="8">
        <v>15</v>
      </c>
      <c r="F774" s="8">
        <v>8000</v>
      </c>
      <c r="G774" s="8">
        <v>120000</v>
      </c>
    </row>
    <row r="775" spans="1:7" ht="24.95" customHeight="1" x14ac:dyDescent="0.15">
      <c r="A775" s="24" t="s">
        <v>787</v>
      </c>
      <c r="B775" s="24"/>
      <c r="C775" s="24"/>
      <c r="D775" s="24"/>
      <c r="E775" s="10">
        <f>SUBTOTAL(9,E766:E774)</f>
        <v>89</v>
      </c>
      <c r="F775" s="10" t="s">
        <v>338</v>
      </c>
      <c r="G775" s="10">
        <f>SUBTOTAL(9,G766:G774)</f>
        <v>1250878</v>
      </c>
    </row>
    <row r="776" spans="1:7" ht="24.95" customHeight="1" x14ac:dyDescent="0.15">
      <c r="A776" s="24" t="s">
        <v>789</v>
      </c>
      <c r="B776" s="24"/>
      <c r="C776" s="24"/>
      <c r="D776" s="24"/>
      <c r="E776" s="24"/>
      <c r="F776" s="24"/>
      <c r="G776" s="10">
        <f>SUBTOTAL(9,G766:G775)</f>
        <v>1250878</v>
      </c>
    </row>
    <row r="777" spans="1:7" ht="24.95" customHeight="1" x14ac:dyDescent="0.15"/>
    <row r="778" spans="1:7" ht="20.100000000000001" customHeight="1" x14ac:dyDescent="0.15">
      <c r="A778" s="22" t="s">
        <v>447</v>
      </c>
      <c r="B778" s="22"/>
      <c r="C778" s="23" t="s">
        <v>214</v>
      </c>
      <c r="D778" s="23"/>
      <c r="E778" s="23"/>
      <c r="F778" s="23"/>
      <c r="G778" s="23"/>
    </row>
    <row r="779" spans="1:7" ht="20.100000000000001" customHeight="1" x14ac:dyDescent="0.15">
      <c r="A779" s="22" t="s">
        <v>448</v>
      </c>
      <c r="B779" s="22"/>
      <c r="C779" s="23" t="s">
        <v>535</v>
      </c>
      <c r="D779" s="23"/>
      <c r="E779" s="23"/>
      <c r="F779" s="23"/>
      <c r="G779" s="23"/>
    </row>
    <row r="780" spans="1:7" ht="24.95" customHeight="1" x14ac:dyDescent="0.15">
      <c r="A780" s="22" t="s">
        <v>450</v>
      </c>
      <c r="B780" s="22"/>
      <c r="C780" s="23" t="s">
        <v>397</v>
      </c>
      <c r="D780" s="23"/>
      <c r="E780" s="23"/>
      <c r="F780" s="23"/>
      <c r="G780" s="23"/>
    </row>
    <row r="781" spans="1:7" ht="15" customHeight="1" x14ac:dyDescent="0.15"/>
    <row r="782" spans="1:7" ht="24.95" customHeight="1" x14ac:dyDescent="0.15">
      <c r="A782" s="14" t="s">
        <v>849</v>
      </c>
      <c r="B782" s="14"/>
      <c r="C782" s="14"/>
      <c r="D782" s="14"/>
      <c r="E782" s="14"/>
      <c r="F782" s="14"/>
      <c r="G782" s="14"/>
    </row>
    <row r="783" spans="1:7" ht="15" customHeight="1" x14ac:dyDescent="0.15"/>
    <row r="784" spans="1:7" ht="50.1" customHeight="1" x14ac:dyDescent="0.15">
      <c r="A784" s="5" t="s">
        <v>330</v>
      </c>
      <c r="B784" s="20" t="s">
        <v>750</v>
      </c>
      <c r="C784" s="20"/>
      <c r="D784" s="5" t="s">
        <v>782</v>
      </c>
      <c r="E784" s="5" t="s">
        <v>783</v>
      </c>
      <c r="F784" s="5" t="s">
        <v>784</v>
      </c>
      <c r="G784" s="5" t="s">
        <v>785</v>
      </c>
    </row>
    <row r="785" spans="1:7" ht="15" customHeight="1" x14ac:dyDescent="0.15">
      <c r="A785" s="5">
        <v>1</v>
      </c>
      <c r="B785" s="20">
        <v>2</v>
      </c>
      <c r="C785" s="20"/>
      <c r="D785" s="5">
        <v>3</v>
      </c>
      <c r="E785" s="5">
        <v>4</v>
      </c>
      <c r="F785" s="5">
        <v>5</v>
      </c>
      <c r="G785" s="5">
        <v>6</v>
      </c>
    </row>
    <row r="786" spans="1:7" ht="60" customHeight="1" x14ac:dyDescent="0.15">
      <c r="A786" s="5" t="s">
        <v>554</v>
      </c>
      <c r="B786" s="25" t="s">
        <v>850</v>
      </c>
      <c r="C786" s="25"/>
      <c r="D786" s="5" t="s">
        <v>54</v>
      </c>
      <c r="E786" s="8">
        <v>300</v>
      </c>
      <c r="F786" s="8">
        <v>30</v>
      </c>
      <c r="G786" s="8">
        <v>9000</v>
      </c>
    </row>
    <row r="787" spans="1:7" ht="24.95" customHeight="1" x14ac:dyDescent="0.15">
      <c r="A787" s="24" t="s">
        <v>787</v>
      </c>
      <c r="B787" s="24"/>
      <c r="C787" s="24"/>
      <c r="D787" s="24"/>
      <c r="E787" s="10">
        <f>SUBTOTAL(9,E786:E786)</f>
        <v>300</v>
      </c>
      <c r="F787" s="10" t="s">
        <v>338</v>
      </c>
      <c r="G787" s="10">
        <f>SUBTOTAL(9,G786:G786)</f>
        <v>9000</v>
      </c>
    </row>
    <row r="788" spans="1:7" ht="39.950000000000003" customHeight="1" x14ac:dyDescent="0.15">
      <c r="A788" s="5" t="s">
        <v>851</v>
      </c>
      <c r="B788" s="25" t="s">
        <v>852</v>
      </c>
      <c r="C788" s="25"/>
      <c r="D788" s="5" t="s">
        <v>54</v>
      </c>
      <c r="E788" s="8">
        <v>8</v>
      </c>
      <c r="F788" s="8">
        <v>7375</v>
      </c>
      <c r="G788" s="8">
        <v>59000</v>
      </c>
    </row>
    <row r="789" spans="1:7" ht="80.099999999999994" customHeight="1" x14ac:dyDescent="0.15">
      <c r="A789" s="5" t="s">
        <v>851</v>
      </c>
      <c r="B789" s="25" t="s">
        <v>853</v>
      </c>
      <c r="C789" s="25"/>
      <c r="D789" s="5" t="s">
        <v>54</v>
      </c>
      <c r="E789" s="8">
        <v>1</v>
      </c>
      <c r="F789" s="8">
        <v>3000</v>
      </c>
      <c r="G789" s="8">
        <v>3000</v>
      </c>
    </row>
    <row r="790" spans="1:7" ht="24.95" customHeight="1" x14ac:dyDescent="0.15">
      <c r="A790" s="24" t="s">
        <v>787</v>
      </c>
      <c r="B790" s="24"/>
      <c r="C790" s="24"/>
      <c r="D790" s="24"/>
      <c r="E790" s="10">
        <f>SUBTOTAL(9,E788:E789)</f>
        <v>9</v>
      </c>
      <c r="F790" s="10" t="s">
        <v>338</v>
      </c>
      <c r="G790" s="10">
        <f>SUBTOTAL(9,G788:G789)</f>
        <v>62000</v>
      </c>
    </row>
    <row r="791" spans="1:7" ht="24.95" customHeight="1" x14ac:dyDescent="0.15">
      <c r="A791" s="24" t="s">
        <v>789</v>
      </c>
      <c r="B791" s="24"/>
      <c r="C791" s="24"/>
      <c r="D791" s="24"/>
      <c r="E791" s="24"/>
      <c r="F791" s="24"/>
      <c r="G791" s="10">
        <f>SUBTOTAL(9,G786:G790)</f>
        <v>71000</v>
      </c>
    </row>
    <row r="792" spans="1:7" ht="24.95" customHeight="1" x14ac:dyDescent="0.15"/>
    <row r="793" spans="1:7" ht="20.100000000000001" customHeight="1" x14ac:dyDescent="0.15">
      <c r="A793" s="22" t="s">
        <v>447</v>
      </c>
      <c r="B793" s="22"/>
      <c r="C793" s="23" t="s">
        <v>214</v>
      </c>
      <c r="D793" s="23"/>
      <c r="E793" s="23"/>
      <c r="F793" s="23"/>
      <c r="G793" s="23"/>
    </row>
    <row r="794" spans="1:7" ht="20.100000000000001" customHeight="1" x14ac:dyDescent="0.15">
      <c r="A794" s="22" t="s">
        <v>448</v>
      </c>
      <c r="B794" s="22"/>
      <c r="C794" s="23" t="s">
        <v>535</v>
      </c>
      <c r="D794" s="23"/>
      <c r="E794" s="23"/>
      <c r="F794" s="23"/>
      <c r="G794" s="23"/>
    </row>
    <row r="795" spans="1:7" ht="24.95" customHeight="1" x14ac:dyDescent="0.15">
      <c r="A795" s="22" t="s">
        <v>450</v>
      </c>
      <c r="B795" s="22"/>
      <c r="C795" s="23" t="s">
        <v>397</v>
      </c>
      <c r="D795" s="23"/>
      <c r="E795" s="23"/>
      <c r="F795" s="23"/>
      <c r="G795" s="23"/>
    </row>
    <row r="796" spans="1:7" ht="15" customHeight="1" x14ac:dyDescent="0.15"/>
    <row r="797" spans="1:7" ht="24.95" customHeight="1" x14ac:dyDescent="0.15">
      <c r="A797" s="14" t="s">
        <v>801</v>
      </c>
      <c r="B797" s="14"/>
      <c r="C797" s="14"/>
      <c r="D797" s="14"/>
      <c r="E797" s="14"/>
      <c r="F797" s="14"/>
      <c r="G797" s="14"/>
    </row>
    <row r="798" spans="1:7" ht="15" customHeight="1" x14ac:dyDescent="0.15"/>
    <row r="799" spans="1:7" ht="50.1" customHeight="1" x14ac:dyDescent="0.15">
      <c r="A799" s="5" t="s">
        <v>330</v>
      </c>
      <c r="B799" s="20" t="s">
        <v>750</v>
      </c>
      <c r="C799" s="20"/>
      <c r="D799" s="5" t="s">
        <v>782</v>
      </c>
      <c r="E799" s="5" t="s">
        <v>783</v>
      </c>
      <c r="F799" s="5" t="s">
        <v>784</v>
      </c>
      <c r="G799" s="5" t="s">
        <v>785</v>
      </c>
    </row>
    <row r="800" spans="1:7" ht="15" customHeight="1" x14ac:dyDescent="0.15">
      <c r="A800" s="5">
        <v>1</v>
      </c>
      <c r="B800" s="20">
        <v>2</v>
      </c>
      <c r="C800" s="20"/>
      <c r="D800" s="5">
        <v>3</v>
      </c>
      <c r="E800" s="5">
        <v>4</v>
      </c>
      <c r="F800" s="5">
        <v>5</v>
      </c>
      <c r="G800" s="5">
        <v>6</v>
      </c>
    </row>
    <row r="801" spans="1:7" ht="60" customHeight="1" x14ac:dyDescent="0.15">
      <c r="A801" s="5" t="s">
        <v>483</v>
      </c>
      <c r="B801" s="25" t="s">
        <v>854</v>
      </c>
      <c r="C801" s="25"/>
      <c r="D801" s="5" t="s">
        <v>54</v>
      </c>
      <c r="E801" s="8">
        <v>1</v>
      </c>
      <c r="F801" s="8">
        <v>504000</v>
      </c>
      <c r="G801" s="8">
        <v>504000</v>
      </c>
    </row>
    <row r="802" spans="1:7" ht="24.95" customHeight="1" x14ac:dyDescent="0.15">
      <c r="A802" s="24" t="s">
        <v>787</v>
      </c>
      <c r="B802" s="24"/>
      <c r="C802" s="24"/>
      <c r="D802" s="24"/>
      <c r="E802" s="10">
        <f>SUBTOTAL(9,E801:E801)</f>
        <v>1</v>
      </c>
      <c r="F802" s="10" t="s">
        <v>338</v>
      </c>
      <c r="G802" s="10">
        <f>SUBTOTAL(9,G801:G801)</f>
        <v>504000</v>
      </c>
    </row>
    <row r="803" spans="1:7" ht="24.95" customHeight="1" x14ac:dyDescent="0.15">
      <c r="A803" s="24" t="s">
        <v>789</v>
      </c>
      <c r="B803" s="24"/>
      <c r="C803" s="24"/>
      <c r="D803" s="24"/>
      <c r="E803" s="24"/>
      <c r="F803" s="24"/>
      <c r="G803" s="10">
        <f>SUBTOTAL(9,G801:G802)</f>
        <v>504000</v>
      </c>
    </row>
    <row r="804" spans="1:7" ht="24.95" customHeight="1" x14ac:dyDescent="0.15"/>
    <row r="805" spans="1:7" ht="20.100000000000001" customHeight="1" x14ac:dyDescent="0.15">
      <c r="A805" s="22" t="s">
        <v>447</v>
      </c>
      <c r="B805" s="22"/>
      <c r="C805" s="23" t="s">
        <v>214</v>
      </c>
      <c r="D805" s="23"/>
      <c r="E805" s="23"/>
      <c r="F805" s="23"/>
      <c r="G805" s="23"/>
    </row>
    <row r="806" spans="1:7" ht="20.100000000000001" customHeight="1" x14ac:dyDescent="0.15">
      <c r="A806" s="22" t="s">
        <v>448</v>
      </c>
      <c r="B806" s="22"/>
      <c r="C806" s="23" t="s">
        <v>535</v>
      </c>
      <c r="D806" s="23"/>
      <c r="E806" s="23"/>
      <c r="F806" s="23"/>
      <c r="G806" s="23"/>
    </row>
    <row r="807" spans="1:7" ht="24.95" customHeight="1" x14ac:dyDescent="0.15">
      <c r="A807" s="22" t="s">
        <v>450</v>
      </c>
      <c r="B807" s="22"/>
      <c r="C807" s="23" t="s">
        <v>397</v>
      </c>
      <c r="D807" s="23"/>
      <c r="E807" s="23"/>
      <c r="F807" s="23"/>
      <c r="G807" s="23"/>
    </row>
    <row r="808" spans="1:7" ht="15" customHeight="1" x14ac:dyDescent="0.15"/>
    <row r="809" spans="1:7" ht="24.95" customHeight="1" x14ac:dyDescent="0.15">
      <c r="A809" s="14" t="s">
        <v>804</v>
      </c>
      <c r="B809" s="14"/>
      <c r="C809" s="14"/>
      <c r="D809" s="14"/>
      <c r="E809" s="14"/>
      <c r="F809" s="14"/>
      <c r="G809" s="14"/>
    </row>
    <row r="810" spans="1:7" ht="15" customHeight="1" x14ac:dyDescent="0.15"/>
    <row r="811" spans="1:7" ht="50.1" customHeight="1" x14ac:dyDescent="0.15">
      <c r="A811" s="5" t="s">
        <v>330</v>
      </c>
      <c r="B811" s="20" t="s">
        <v>750</v>
      </c>
      <c r="C811" s="20"/>
      <c r="D811" s="5" t="s">
        <v>782</v>
      </c>
      <c r="E811" s="5" t="s">
        <v>783</v>
      </c>
      <c r="F811" s="5" t="s">
        <v>784</v>
      </c>
      <c r="G811" s="5" t="s">
        <v>785</v>
      </c>
    </row>
    <row r="812" spans="1:7" ht="15" customHeight="1" x14ac:dyDescent="0.15">
      <c r="A812" s="5">
        <v>1</v>
      </c>
      <c r="B812" s="20">
        <v>2</v>
      </c>
      <c r="C812" s="20"/>
      <c r="D812" s="5">
        <v>3</v>
      </c>
      <c r="E812" s="5">
        <v>4</v>
      </c>
      <c r="F812" s="5">
        <v>5</v>
      </c>
      <c r="G812" s="5">
        <v>6</v>
      </c>
    </row>
    <row r="813" spans="1:7" ht="39.950000000000003" customHeight="1" x14ac:dyDescent="0.15">
      <c r="A813" s="5" t="s">
        <v>805</v>
      </c>
      <c r="B813" s="25" t="s">
        <v>855</v>
      </c>
      <c r="C813" s="25"/>
      <c r="D813" s="5" t="s">
        <v>54</v>
      </c>
      <c r="E813" s="8">
        <v>200</v>
      </c>
      <c r="F813" s="8">
        <v>219.05019999999999</v>
      </c>
      <c r="G813" s="8">
        <v>43810.04</v>
      </c>
    </row>
    <row r="814" spans="1:7" ht="60" customHeight="1" x14ac:dyDescent="0.15">
      <c r="A814" s="5" t="s">
        <v>805</v>
      </c>
      <c r="B814" s="25" t="s">
        <v>856</v>
      </c>
      <c r="C814" s="25"/>
      <c r="D814" s="5" t="s">
        <v>54</v>
      </c>
      <c r="E814" s="8">
        <v>500</v>
      </c>
      <c r="F814" s="8">
        <v>277.90386000000001</v>
      </c>
      <c r="G814" s="8">
        <v>138951.93</v>
      </c>
    </row>
    <row r="815" spans="1:7" ht="20.100000000000001" customHeight="1" x14ac:dyDescent="0.15">
      <c r="A815" s="5" t="s">
        <v>805</v>
      </c>
      <c r="B815" s="25" t="s">
        <v>806</v>
      </c>
      <c r="C815" s="25"/>
      <c r="D815" s="5" t="s">
        <v>54</v>
      </c>
      <c r="E815" s="8">
        <v>1000</v>
      </c>
      <c r="F815" s="8">
        <v>191.61039</v>
      </c>
      <c r="G815" s="8">
        <v>191610.39</v>
      </c>
    </row>
    <row r="816" spans="1:7" ht="24.95" customHeight="1" x14ac:dyDescent="0.15">
      <c r="A816" s="24" t="s">
        <v>787</v>
      </c>
      <c r="B816" s="24"/>
      <c r="C816" s="24"/>
      <c r="D816" s="24"/>
      <c r="E816" s="10">
        <f>SUBTOTAL(9,E813:E815)</f>
        <v>1700</v>
      </c>
      <c r="F816" s="10" t="s">
        <v>338</v>
      </c>
      <c r="G816" s="10">
        <f>SUBTOTAL(9,G813:G815)</f>
        <v>374372.36</v>
      </c>
    </row>
    <row r="817" spans="1:7" ht="24.95" customHeight="1" x14ac:dyDescent="0.15">
      <c r="A817" s="24" t="s">
        <v>789</v>
      </c>
      <c r="B817" s="24"/>
      <c r="C817" s="24"/>
      <c r="D817" s="24"/>
      <c r="E817" s="24"/>
      <c r="F817" s="24"/>
      <c r="G817" s="10">
        <f>SUBTOTAL(9,G813:G816)</f>
        <v>374372.36</v>
      </c>
    </row>
    <row r="818" spans="1:7" ht="24.95" customHeight="1" x14ac:dyDescent="0.15"/>
    <row r="819" spans="1:7" ht="20.100000000000001" customHeight="1" x14ac:dyDescent="0.15">
      <c r="A819" s="22" t="s">
        <v>447</v>
      </c>
      <c r="B819" s="22"/>
      <c r="C819" s="23" t="s">
        <v>214</v>
      </c>
      <c r="D819" s="23"/>
      <c r="E819" s="23"/>
      <c r="F819" s="23"/>
      <c r="G819" s="23"/>
    </row>
    <row r="820" spans="1:7" ht="20.100000000000001" customHeight="1" x14ac:dyDescent="0.15">
      <c r="A820" s="22" t="s">
        <v>448</v>
      </c>
      <c r="B820" s="22"/>
      <c r="C820" s="23" t="s">
        <v>535</v>
      </c>
      <c r="D820" s="23"/>
      <c r="E820" s="23"/>
      <c r="F820" s="23"/>
      <c r="G820" s="23"/>
    </row>
    <row r="821" spans="1:7" ht="24.95" customHeight="1" x14ac:dyDescent="0.15">
      <c r="A821" s="22" t="s">
        <v>450</v>
      </c>
      <c r="B821" s="22"/>
      <c r="C821" s="23" t="s">
        <v>397</v>
      </c>
      <c r="D821" s="23"/>
      <c r="E821" s="23"/>
      <c r="F821" s="23"/>
      <c r="G821" s="23"/>
    </row>
    <row r="822" spans="1:7" ht="15" customHeight="1" x14ac:dyDescent="0.15"/>
    <row r="823" spans="1:7" ht="24.95" customHeight="1" x14ac:dyDescent="0.15">
      <c r="A823" s="14" t="s">
        <v>807</v>
      </c>
      <c r="B823" s="14"/>
      <c r="C823" s="14"/>
      <c r="D823" s="14"/>
      <c r="E823" s="14"/>
      <c r="F823" s="14"/>
      <c r="G823" s="14"/>
    </row>
    <row r="824" spans="1:7" ht="15" customHeight="1" x14ac:dyDescent="0.15"/>
    <row r="825" spans="1:7" ht="50.1" customHeight="1" x14ac:dyDescent="0.15">
      <c r="A825" s="5" t="s">
        <v>330</v>
      </c>
      <c r="B825" s="20" t="s">
        <v>750</v>
      </c>
      <c r="C825" s="20"/>
      <c r="D825" s="5" t="s">
        <v>782</v>
      </c>
      <c r="E825" s="5" t="s">
        <v>783</v>
      </c>
      <c r="F825" s="5" t="s">
        <v>784</v>
      </c>
      <c r="G825" s="5" t="s">
        <v>785</v>
      </c>
    </row>
    <row r="826" spans="1:7" ht="15" customHeight="1" x14ac:dyDescent="0.15">
      <c r="A826" s="5">
        <v>1</v>
      </c>
      <c r="B826" s="20">
        <v>2</v>
      </c>
      <c r="C826" s="20"/>
      <c r="D826" s="5">
        <v>3</v>
      </c>
      <c r="E826" s="5">
        <v>4</v>
      </c>
      <c r="F826" s="5">
        <v>5</v>
      </c>
      <c r="G826" s="5">
        <v>6</v>
      </c>
    </row>
    <row r="827" spans="1:7" ht="20.100000000000001" customHeight="1" x14ac:dyDescent="0.15">
      <c r="A827" s="5" t="s">
        <v>489</v>
      </c>
      <c r="B827" s="25" t="s">
        <v>857</v>
      </c>
      <c r="C827" s="25"/>
      <c r="D827" s="5" t="s">
        <v>54</v>
      </c>
      <c r="E827" s="8">
        <v>5000</v>
      </c>
      <c r="F827" s="8">
        <v>200</v>
      </c>
      <c r="G827" s="8">
        <v>1000000</v>
      </c>
    </row>
    <row r="828" spans="1:7" ht="80.099999999999994" customHeight="1" x14ac:dyDescent="0.15">
      <c r="A828" s="5" t="s">
        <v>489</v>
      </c>
      <c r="B828" s="25" t="s">
        <v>858</v>
      </c>
      <c r="C828" s="25"/>
      <c r="D828" s="5" t="s">
        <v>54</v>
      </c>
      <c r="E828" s="8">
        <v>10000</v>
      </c>
      <c r="F828" s="8">
        <v>35</v>
      </c>
      <c r="G828" s="8">
        <v>350000</v>
      </c>
    </row>
    <row r="829" spans="1:7" ht="60" customHeight="1" x14ac:dyDescent="0.15">
      <c r="A829" s="5" t="s">
        <v>489</v>
      </c>
      <c r="B829" s="25" t="s">
        <v>859</v>
      </c>
      <c r="C829" s="25"/>
      <c r="D829" s="5" t="s">
        <v>54</v>
      </c>
      <c r="E829" s="8">
        <v>2166</v>
      </c>
      <c r="F829" s="8">
        <v>50.007756000000001</v>
      </c>
      <c r="G829" s="8">
        <v>108316.8</v>
      </c>
    </row>
    <row r="830" spans="1:7" ht="20.100000000000001" customHeight="1" x14ac:dyDescent="0.15">
      <c r="A830" s="5" t="s">
        <v>489</v>
      </c>
      <c r="B830" s="25" t="s">
        <v>860</v>
      </c>
      <c r="C830" s="25"/>
      <c r="D830" s="5" t="s">
        <v>54</v>
      </c>
      <c r="E830" s="8">
        <v>5832</v>
      </c>
      <c r="F830" s="8">
        <v>40.001406000000003</v>
      </c>
      <c r="G830" s="8">
        <v>233288.2</v>
      </c>
    </row>
    <row r="831" spans="1:7" ht="80.099999999999994" customHeight="1" x14ac:dyDescent="0.15">
      <c r="A831" s="5" t="s">
        <v>489</v>
      </c>
      <c r="B831" s="25" t="s">
        <v>861</v>
      </c>
      <c r="C831" s="25"/>
      <c r="D831" s="5" t="s">
        <v>54</v>
      </c>
      <c r="E831" s="8">
        <v>1000</v>
      </c>
      <c r="F831" s="8">
        <v>550</v>
      </c>
      <c r="G831" s="8">
        <v>550000</v>
      </c>
    </row>
    <row r="832" spans="1:7" ht="20.100000000000001" customHeight="1" x14ac:dyDescent="0.15">
      <c r="A832" s="5" t="s">
        <v>489</v>
      </c>
      <c r="B832" s="25" t="s">
        <v>862</v>
      </c>
      <c r="C832" s="25"/>
      <c r="D832" s="5" t="s">
        <v>54</v>
      </c>
      <c r="E832" s="8">
        <v>50000</v>
      </c>
      <c r="F832" s="8">
        <v>35</v>
      </c>
      <c r="G832" s="8">
        <v>1750000</v>
      </c>
    </row>
    <row r="833" spans="1:7" ht="60" customHeight="1" x14ac:dyDescent="0.15">
      <c r="A833" s="5" t="s">
        <v>489</v>
      </c>
      <c r="B833" s="25" t="s">
        <v>863</v>
      </c>
      <c r="C833" s="25"/>
      <c r="D833" s="5" t="s">
        <v>54</v>
      </c>
      <c r="E833" s="8">
        <v>300</v>
      </c>
      <c r="F833" s="8">
        <v>500</v>
      </c>
      <c r="G833" s="8">
        <v>150000</v>
      </c>
    </row>
    <row r="834" spans="1:7" ht="39.950000000000003" customHeight="1" x14ac:dyDescent="0.15">
      <c r="A834" s="5" t="s">
        <v>489</v>
      </c>
      <c r="B834" s="25" t="s">
        <v>864</v>
      </c>
      <c r="C834" s="25"/>
      <c r="D834" s="5" t="s">
        <v>54</v>
      </c>
      <c r="E834" s="8">
        <v>2722</v>
      </c>
      <c r="F834" s="8">
        <v>50.009183999999998</v>
      </c>
      <c r="G834" s="8">
        <v>136125</v>
      </c>
    </row>
    <row r="835" spans="1:7" ht="60" customHeight="1" x14ac:dyDescent="0.15">
      <c r="A835" s="5" t="s">
        <v>489</v>
      </c>
      <c r="B835" s="25" t="s">
        <v>865</v>
      </c>
      <c r="C835" s="25"/>
      <c r="D835" s="5" t="s">
        <v>54</v>
      </c>
      <c r="E835" s="8">
        <v>28750</v>
      </c>
      <c r="F835" s="8">
        <v>40</v>
      </c>
      <c r="G835" s="8">
        <v>1150000</v>
      </c>
    </row>
    <row r="836" spans="1:7" ht="60" customHeight="1" x14ac:dyDescent="0.15">
      <c r="A836" s="5" t="s">
        <v>489</v>
      </c>
      <c r="B836" s="25" t="s">
        <v>866</v>
      </c>
      <c r="C836" s="25"/>
      <c r="D836" s="5" t="s">
        <v>54</v>
      </c>
      <c r="E836" s="8">
        <v>2000</v>
      </c>
      <c r="F836" s="8">
        <v>550</v>
      </c>
      <c r="G836" s="8">
        <v>1100000</v>
      </c>
    </row>
    <row r="837" spans="1:7" ht="20.100000000000001" customHeight="1" x14ac:dyDescent="0.15">
      <c r="A837" s="5" t="s">
        <v>489</v>
      </c>
      <c r="B837" s="25" t="s">
        <v>867</v>
      </c>
      <c r="C837" s="25"/>
      <c r="D837" s="5" t="s">
        <v>54</v>
      </c>
      <c r="E837" s="8">
        <v>5000</v>
      </c>
      <c r="F837" s="8">
        <v>350</v>
      </c>
      <c r="G837" s="8">
        <v>1750000</v>
      </c>
    </row>
    <row r="838" spans="1:7" ht="20.100000000000001" customHeight="1" x14ac:dyDescent="0.15">
      <c r="A838" s="5" t="s">
        <v>489</v>
      </c>
      <c r="B838" s="25" t="s">
        <v>868</v>
      </c>
      <c r="C838" s="25"/>
      <c r="D838" s="5" t="s">
        <v>54</v>
      </c>
      <c r="E838" s="8">
        <v>12000</v>
      </c>
      <c r="F838" s="8">
        <v>50</v>
      </c>
      <c r="G838" s="8">
        <v>600000</v>
      </c>
    </row>
    <row r="839" spans="1:7" ht="20.100000000000001" customHeight="1" x14ac:dyDescent="0.15">
      <c r="A839" s="5" t="s">
        <v>489</v>
      </c>
      <c r="B839" s="25" t="s">
        <v>869</v>
      </c>
      <c r="C839" s="25"/>
      <c r="D839" s="5" t="s">
        <v>54</v>
      </c>
      <c r="E839" s="8">
        <v>10800</v>
      </c>
      <c r="F839" s="8">
        <v>550</v>
      </c>
      <c r="G839" s="8">
        <v>5940000</v>
      </c>
    </row>
    <row r="840" spans="1:7" ht="24.95" customHeight="1" x14ac:dyDescent="0.15">
      <c r="A840" s="24" t="s">
        <v>787</v>
      </c>
      <c r="B840" s="24"/>
      <c r="C840" s="24"/>
      <c r="D840" s="24"/>
      <c r="E840" s="10">
        <f>SUBTOTAL(9,E827:E839)</f>
        <v>135570</v>
      </c>
      <c r="F840" s="10" t="s">
        <v>338</v>
      </c>
      <c r="G840" s="10">
        <f>SUBTOTAL(9,G827:G839)</f>
        <v>14817730</v>
      </c>
    </row>
    <row r="841" spans="1:7" ht="24.95" customHeight="1" x14ac:dyDescent="0.15">
      <c r="A841" s="24" t="s">
        <v>789</v>
      </c>
      <c r="B841" s="24"/>
      <c r="C841" s="24"/>
      <c r="D841" s="24"/>
      <c r="E841" s="24"/>
      <c r="F841" s="24"/>
      <c r="G841" s="10">
        <f>SUBTOTAL(9,G827:G840)</f>
        <v>14817730</v>
      </c>
    </row>
    <row r="842" spans="1:7" ht="24.95" customHeight="1" x14ac:dyDescent="0.15"/>
    <row r="843" spans="1:7" ht="20.100000000000001" customHeight="1" x14ac:dyDescent="0.15">
      <c r="A843" s="22" t="s">
        <v>447</v>
      </c>
      <c r="B843" s="22"/>
      <c r="C843" s="23" t="s">
        <v>214</v>
      </c>
      <c r="D843" s="23"/>
      <c r="E843" s="23"/>
      <c r="F843" s="23"/>
      <c r="G843" s="23"/>
    </row>
    <row r="844" spans="1:7" ht="20.100000000000001" customHeight="1" x14ac:dyDescent="0.15">
      <c r="A844" s="22" t="s">
        <v>448</v>
      </c>
      <c r="B844" s="22"/>
      <c r="C844" s="23" t="s">
        <v>535</v>
      </c>
      <c r="D844" s="23"/>
      <c r="E844" s="23"/>
      <c r="F844" s="23"/>
      <c r="G844" s="23"/>
    </row>
    <row r="845" spans="1:7" ht="24.95" customHeight="1" x14ac:dyDescent="0.15">
      <c r="A845" s="22" t="s">
        <v>450</v>
      </c>
      <c r="B845" s="22"/>
      <c r="C845" s="23" t="s">
        <v>397</v>
      </c>
      <c r="D845" s="23"/>
      <c r="E845" s="23"/>
      <c r="F845" s="23"/>
      <c r="G845" s="23"/>
    </row>
    <row r="846" spans="1:7" ht="15" customHeight="1" x14ac:dyDescent="0.15"/>
    <row r="847" spans="1:7" ht="24.95" customHeight="1" x14ac:dyDescent="0.15">
      <c r="A847" s="14" t="s">
        <v>809</v>
      </c>
      <c r="B847" s="14"/>
      <c r="C847" s="14"/>
      <c r="D847" s="14"/>
      <c r="E847" s="14"/>
      <c r="F847" s="14"/>
      <c r="G847" s="14"/>
    </row>
    <row r="848" spans="1:7" ht="15" customHeight="1" x14ac:dyDescent="0.15"/>
    <row r="849" spans="1:7" ht="50.1" customHeight="1" x14ac:dyDescent="0.15">
      <c r="A849" s="5" t="s">
        <v>330</v>
      </c>
      <c r="B849" s="20" t="s">
        <v>750</v>
      </c>
      <c r="C849" s="20"/>
      <c r="D849" s="5" t="s">
        <v>782</v>
      </c>
      <c r="E849" s="5" t="s">
        <v>783</v>
      </c>
      <c r="F849" s="5" t="s">
        <v>784</v>
      </c>
      <c r="G849" s="5" t="s">
        <v>785</v>
      </c>
    </row>
    <row r="850" spans="1:7" ht="15" customHeight="1" x14ac:dyDescent="0.15">
      <c r="A850" s="5">
        <v>1</v>
      </c>
      <c r="B850" s="20">
        <v>2</v>
      </c>
      <c r="C850" s="20"/>
      <c r="D850" s="5">
        <v>3</v>
      </c>
      <c r="E850" s="5">
        <v>4</v>
      </c>
      <c r="F850" s="5">
        <v>5</v>
      </c>
      <c r="G850" s="5">
        <v>6</v>
      </c>
    </row>
    <row r="851" spans="1:7" ht="39.950000000000003" customHeight="1" x14ac:dyDescent="0.15">
      <c r="A851" s="5" t="s">
        <v>499</v>
      </c>
      <c r="B851" s="25" t="s">
        <v>916</v>
      </c>
      <c r="C851" s="25"/>
      <c r="D851" s="5" t="s">
        <v>54</v>
      </c>
      <c r="E851" s="8">
        <v>8000</v>
      </c>
      <c r="F851" s="8">
        <v>50</v>
      </c>
      <c r="G851" s="8">
        <v>400000</v>
      </c>
    </row>
    <row r="852" spans="1:7" ht="20.100000000000001" customHeight="1" x14ac:dyDescent="0.15">
      <c r="A852" s="5" t="s">
        <v>499</v>
      </c>
      <c r="B852" s="25" t="s">
        <v>810</v>
      </c>
      <c r="C852" s="25"/>
      <c r="D852" s="5" t="s">
        <v>54</v>
      </c>
      <c r="E852" s="8">
        <v>1128</v>
      </c>
      <c r="F852" s="8">
        <v>50.014600000000002</v>
      </c>
      <c r="G852" s="8">
        <v>56416.47</v>
      </c>
    </row>
    <row r="853" spans="1:7" ht="24.95" customHeight="1" x14ac:dyDescent="0.15">
      <c r="A853" s="24" t="s">
        <v>787</v>
      </c>
      <c r="B853" s="24"/>
      <c r="C853" s="24"/>
      <c r="D853" s="24"/>
      <c r="E853" s="10">
        <f>SUBTOTAL(9,E851:E852)</f>
        <v>9128</v>
      </c>
      <c r="F853" s="10" t="s">
        <v>338</v>
      </c>
      <c r="G853" s="10">
        <f>SUBTOTAL(9,G851:G852)</f>
        <v>456416.47</v>
      </c>
    </row>
    <row r="854" spans="1:7" ht="24.95" customHeight="1" x14ac:dyDescent="0.15">
      <c r="A854" s="24" t="s">
        <v>789</v>
      </c>
      <c r="B854" s="24"/>
      <c r="C854" s="24"/>
      <c r="D854" s="24"/>
      <c r="E854" s="24"/>
      <c r="F854" s="24"/>
      <c r="G854" s="10">
        <f>SUBTOTAL(9,G851:G853)</f>
        <v>456416.47</v>
      </c>
    </row>
    <row r="855" spans="1:7" ht="24.95" customHeight="1" x14ac:dyDescent="0.15"/>
    <row r="856" spans="1:7" ht="20.100000000000001" customHeight="1" x14ac:dyDescent="0.15">
      <c r="A856" s="22" t="s">
        <v>447</v>
      </c>
      <c r="B856" s="22"/>
      <c r="C856" s="23" t="s">
        <v>214</v>
      </c>
      <c r="D856" s="23"/>
      <c r="E856" s="23"/>
      <c r="F856" s="23"/>
      <c r="G856" s="23"/>
    </row>
    <row r="857" spans="1:7" ht="20.100000000000001" customHeight="1" x14ac:dyDescent="0.15">
      <c r="A857" s="22" t="s">
        <v>448</v>
      </c>
      <c r="B857" s="22"/>
      <c r="C857" s="23" t="s">
        <v>535</v>
      </c>
      <c r="D857" s="23"/>
      <c r="E857" s="23"/>
      <c r="F857" s="23"/>
      <c r="G857" s="23"/>
    </row>
    <row r="858" spans="1:7" ht="24.95" customHeight="1" x14ac:dyDescent="0.15">
      <c r="A858" s="22" t="s">
        <v>450</v>
      </c>
      <c r="B858" s="22"/>
      <c r="C858" s="23" t="s">
        <v>397</v>
      </c>
      <c r="D858" s="23"/>
      <c r="E858" s="23"/>
      <c r="F858" s="23"/>
      <c r="G858" s="23"/>
    </row>
    <row r="859" spans="1:7" ht="15" customHeight="1" x14ac:dyDescent="0.15"/>
    <row r="860" spans="1:7" ht="24.95" customHeight="1" x14ac:dyDescent="0.15">
      <c r="A860" s="14" t="s">
        <v>811</v>
      </c>
      <c r="B860" s="14"/>
      <c r="C860" s="14"/>
      <c r="D860" s="14"/>
      <c r="E860" s="14"/>
      <c r="F860" s="14"/>
      <c r="G860" s="14"/>
    </row>
    <row r="861" spans="1:7" ht="15" customHeight="1" x14ac:dyDescent="0.15"/>
    <row r="862" spans="1:7" ht="50.1" customHeight="1" x14ac:dyDescent="0.15">
      <c r="A862" s="5" t="s">
        <v>330</v>
      </c>
      <c r="B862" s="20" t="s">
        <v>750</v>
      </c>
      <c r="C862" s="20"/>
      <c r="D862" s="5" t="s">
        <v>782</v>
      </c>
      <c r="E862" s="5" t="s">
        <v>783</v>
      </c>
      <c r="F862" s="5" t="s">
        <v>784</v>
      </c>
      <c r="G862" s="5" t="s">
        <v>785</v>
      </c>
    </row>
    <row r="863" spans="1:7" ht="15" customHeight="1" x14ac:dyDescent="0.15">
      <c r="A863" s="5">
        <v>1</v>
      </c>
      <c r="B863" s="20">
        <v>2</v>
      </c>
      <c r="C863" s="20"/>
      <c r="D863" s="5">
        <v>3</v>
      </c>
      <c r="E863" s="5">
        <v>4</v>
      </c>
      <c r="F863" s="5">
        <v>5</v>
      </c>
      <c r="G863" s="5">
        <v>6</v>
      </c>
    </row>
    <row r="864" spans="1:7" ht="60" customHeight="1" x14ac:dyDescent="0.15">
      <c r="A864" s="5" t="s">
        <v>812</v>
      </c>
      <c r="B864" s="25" t="s">
        <v>871</v>
      </c>
      <c r="C864" s="25"/>
      <c r="D864" s="5" t="s">
        <v>54</v>
      </c>
      <c r="E864" s="8">
        <v>1000</v>
      </c>
      <c r="F864" s="8">
        <v>106.336</v>
      </c>
      <c r="G864" s="8">
        <v>106336</v>
      </c>
    </row>
    <row r="865" spans="1:7" ht="24.95" customHeight="1" x14ac:dyDescent="0.15">
      <c r="A865" s="24" t="s">
        <v>787</v>
      </c>
      <c r="B865" s="24"/>
      <c r="C865" s="24"/>
      <c r="D865" s="24"/>
      <c r="E865" s="10">
        <f>SUBTOTAL(9,E864:E864)</f>
        <v>1000</v>
      </c>
      <c r="F865" s="10" t="s">
        <v>338</v>
      </c>
      <c r="G865" s="10">
        <f>SUBTOTAL(9,G864:G864)</f>
        <v>106336</v>
      </c>
    </row>
    <row r="866" spans="1:7" ht="24.95" customHeight="1" x14ac:dyDescent="0.15">
      <c r="A866" s="24" t="s">
        <v>789</v>
      </c>
      <c r="B866" s="24"/>
      <c r="C866" s="24"/>
      <c r="D866" s="24"/>
      <c r="E866" s="24"/>
      <c r="F866" s="24"/>
      <c r="G866" s="10">
        <f>SUBTOTAL(9,G864:G865)</f>
        <v>106336</v>
      </c>
    </row>
    <row r="867" spans="1:7" ht="24.95" customHeight="1" x14ac:dyDescent="0.15"/>
    <row r="868" spans="1:7" ht="20.100000000000001" customHeight="1" x14ac:dyDescent="0.15">
      <c r="A868" s="22" t="s">
        <v>447</v>
      </c>
      <c r="B868" s="22"/>
      <c r="C868" s="23" t="s">
        <v>214</v>
      </c>
      <c r="D868" s="23"/>
      <c r="E868" s="23"/>
      <c r="F868" s="23"/>
      <c r="G868" s="23"/>
    </row>
    <row r="869" spans="1:7" ht="20.100000000000001" customHeight="1" x14ac:dyDescent="0.15">
      <c r="A869" s="22" t="s">
        <v>448</v>
      </c>
      <c r="B869" s="22"/>
      <c r="C869" s="23" t="s">
        <v>535</v>
      </c>
      <c r="D869" s="23"/>
      <c r="E869" s="23"/>
      <c r="F869" s="23"/>
      <c r="G869" s="23"/>
    </row>
    <row r="870" spans="1:7" ht="24.95" customHeight="1" x14ac:dyDescent="0.15">
      <c r="A870" s="22" t="s">
        <v>450</v>
      </c>
      <c r="B870" s="22"/>
      <c r="C870" s="23" t="s">
        <v>397</v>
      </c>
      <c r="D870" s="23"/>
      <c r="E870" s="23"/>
      <c r="F870" s="23"/>
      <c r="G870" s="23"/>
    </row>
    <row r="871" spans="1:7" ht="15" customHeight="1" x14ac:dyDescent="0.15"/>
    <row r="872" spans="1:7" ht="24.95" customHeight="1" x14ac:dyDescent="0.15">
      <c r="A872" s="14" t="s">
        <v>814</v>
      </c>
      <c r="B872" s="14"/>
      <c r="C872" s="14"/>
      <c r="D872" s="14"/>
      <c r="E872" s="14"/>
      <c r="F872" s="14"/>
      <c r="G872" s="14"/>
    </row>
    <row r="873" spans="1:7" ht="15" customHeight="1" x14ac:dyDescent="0.15"/>
    <row r="874" spans="1:7" ht="50.1" customHeight="1" x14ac:dyDescent="0.15">
      <c r="A874" s="5" t="s">
        <v>330</v>
      </c>
      <c r="B874" s="20" t="s">
        <v>750</v>
      </c>
      <c r="C874" s="20"/>
      <c r="D874" s="5" t="s">
        <v>782</v>
      </c>
      <c r="E874" s="5" t="s">
        <v>783</v>
      </c>
      <c r="F874" s="5" t="s">
        <v>784</v>
      </c>
      <c r="G874" s="5" t="s">
        <v>785</v>
      </c>
    </row>
    <row r="875" spans="1:7" ht="15" customHeight="1" x14ac:dyDescent="0.15">
      <c r="A875" s="5">
        <v>1</v>
      </c>
      <c r="B875" s="20">
        <v>2</v>
      </c>
      <c r="C875" s="20"/>
      <c r="D875" s="5">
        <v>3</v>
      </c>
      <c r="E875" s="5">
        <v>4</v>
      </c>
      <c r="F875" s="5">
        <v>5</v>
      </c>
      <c r="G875" s="5">
        <v>6</v>
      </c>
    </row>
    <row r="876" spans="1:7" ht="39.950000000000003" customHeight="1" x14ac:dyDescent="0.15">
      <c r="A876" s="5" t="s">
        <v>491</v>
      </c>
      <c r="B876" s="25" t="s">
        <v>873</v>
      </c>
      <c r="C876" s="25"/>
      <c r="D876" s="5" t="s">
        <v>54</v>
      </c>
      <c r="E876" s="8">
        <v>300</v>
      </c>
      <c r="F876" s="8">
        <v>554.4</v>
      </c>
      <c r="G876" s="8">
        <v>166320</v>
      </c>
    </row>
    <row r="877" spans="1:7" ht="24.95" customHeight="1" x14ac:dyDescent="0.15">
      <c r="A877" s="24" t="s">
        <v>787</v>
      </c>
      <c r="B877" s="24"/>
      <c r="C877" s="24"/>
      <c r="D877" s="24"/>
      <c r="E877" s="10">
        <f>SUBTOTAL(9,E876:E876)</f>
        <v>300</v>
      </c>
      <c r="F877" s="10" t="s">
        <v>338</v>
      </c>
      <c r="G877" s="10">
        <f>SUBTOTAL(9,G876:G876)</f>
        <v>166320</v>
      </c>
    </row>
    <row r="878" spans="1:7" ht="24.95" customHeight="1" x14ac:dyDescent="0.15">
      <c r="A878" s="24" t="s">
        <v>789</v>
      </c>
      <c r="B878" s="24"/>
      <c r="C878" s="24"/>
      <c r="D878" s="24"/>
      <c r="E878" s="24"/>
      <c r="F878" s="24"/>
      <c r="G878" s="10">
        <f>SUBTOTAL(9,G876:G877)</f>
        <v>166320</v>
      </c>
    </row>
    <row r="879" spans="1:7" ht="24.95" customHeight="1" x14ac:dyDescent="0.15"/>
    <row r="880" spans="1:7" ht="20.100000000000001" customHeight="1" x14ac:dyDescent="0.15">
      <c r="A880" s="22" t="s">
        <v>447</v>
      </c>
      <c r="B880" s="22"/>
      <c r="C880" s="23" t="s">
        <v>214</v>
      </c>
      <c r="D880" s="23"/>
      <c r="E880" s="23"/>
      <c r="F880" s="23"/>
      <c r="G880" s="23"/>
    </row>
    <row r="881" spans="1:7" ht="20.100000000000001" customHeight="1" x14ac:dyDescent="0.15">
      <c r="A881" s="22" t="s">
        <v>448</v>
      </c>
      <c r="B881" s="22"/>
      <c r="C881" s="23" t="s">
        <v>535</v>
      </c>
      <c r="D881" s="23"/>
      <c r="E881" s="23"/>
      <c r="F881" s="23"/>
      <c r="G881" s="23"/>
    </row>
    <row r="882" spans="1:7" ht="24.95" customHeight="1" x14ac:dyDescent="0.15">
      <c r="A882" s="22" t="s">
        <v>450</v>
      </c>
      <c r="B882" s="22"/>
      <c r="C882" s="23" t="s">
        <v>397</v>
      </c>
      <c r="D882" s="23"/>
      <c r="E882" s="23"/>
      <c r="F882" s="23"/>
      <c r="G882" s="23"/>
    </row>
    <row r="883" spans="1:7" ht="15" customHeight="1" x14ac:dyDescent="0.15"/>
    <row r="884" spans="1:7" ht="24.95" customHeight="1" x14ac:dyDescent="0.15">
      <c r="A884" s="14" t="s">
        <v>816</v>
      </c>
      <c r="B884" s="14"/>
      <c r="C884" s="14"/>
      <c r="D884" s="14"/>
      <c r="E884" s="14"/>
      <c r="F884" s="14"/>
      <c r="G884" s="14"/>
    </row>
    <row r="885" spans="1:7" ht="15" customHeight="1" x14ac:dyDescent="0.15"/>
    <row r="886" spans="1:7" ht="50.1" customHeight="1" x14ac:dyDescent="0.15">
      <c r="A886" s="5" t="s">
        <v>330</v>
      </c>
      <c r="B886" s="20" t="s">
        <v>750</v>
      </c>
      <c r="C886" s="20"/>
      <c r="D886" s="5" t="s">
        <v>782</v>
      </c>
      <c r="E886" s="5" t="s">
        <v>783</v>
      </c>
      <c r="F886" s="5" t="s">
        <v>784</v>
      </c>
      <c r="G886" s="5" t="s">
        <v>785</v>
      </c>
    </row>
    <row r="887" spans="1:7" ht="15" customHeight="1" x14ac:dyDescent="0.15">
      <c r="A887" s="5">
        <v>1</v>
      </c>
      <c r="B887" s="20">
        <v>2</v>
      </c>
      <c r="C887" s="20"/>
      <c r="D887" s="5">
        <v>3</v>
      </c>
      <c r="E887" s="5">
        <v>4</v>
      </c>
      <c r="F887" s="5">
        <v>5</v>
      </c>
      <c r="G887" s="5">
        <v>6</v>
      </c>
    </row>
    <row r="888" spans="1:7" ht="60" customHeight="1" x14ac:dyDescent="0.15">
      <c r="A888" s="5" t="s">
        <v>817</v>
      </c>
      <c r="B888" s="25" t="s">
        <v>874</v>
      </c>
      <c r="C888" s="25"/>
      <c r="D888" s="5" t="s">
        <v>54</v>
      </c>
      <c r="E888" s="8">
        <v>2000</v>
      </c>
      <c r="F888" s="8">
        <v>130.19149999999999</v>
      </c>
      <c r="G888" s="8">
        <v>260383</v>
      </c>
    </row>
    <row r="889" spans="1:7" ht="80.099999999999994" customHeight="1" x14ac:dyDescent="0.15">
      <c r="A889" s="5" t="s">
        <v>817</v>
      </c>
      <c r="B889" s="25" t="s">
        <v>875</v>
      </c>
      <c r="C889" s="25"/>
      <c r="D889" s="5" t="s">
        <v>54</v>
      </c>
      <c r="E889" s="8">
        <v>1000</v>
      </c>
      <c r="F889" s="8">
        <v>511.96690999999998</v>
      </c>
      <c r="G889" s="8">
        <v>511966.91</v>
      </c>
    </row>
    <row r="890" spans="1:7" ht="80.099999999999994" customHeight="1" x14ac:dyDescent="0.15">
      <c r="A890" s="5" t="s">
        <v>817</v>
      </c>
      <c r="B890" s="25" t="s">
        <v>876</v>
      </c>
      <c r="C890" s="25"/>
      <c r="D890" s="5" t="s">
        <v>54</v>
      </c>
      <c r="E890" s="8">
        <v>100</v>
      </c>
      <c r="F890" s="8">
        <v>304.26</v>
      </c>
      <c r="G890" s="8">
        <v>30426</v>
      </c>
    </row>
    <row r="891" spans="1:7" ht="60" customHeight="1" x14ac:dyDescent="0.15">
      <c r="A891" s="5" t="s">
        <v>817</v>
      </c>
      <c r="B891" s="25" t="s">
        <v>880</v>
      </c>
      <c r="C891" s="25"/>
      <c r="D891" s="5" t="s">
        <v>54</v>
      </c>
      <c r="E891" s="8">
        <v>750</v>
      </c>
      <c r="F891" s="8">
        <v>145.16399999999999</v>
      </c>
      <c r="G891" s="8">
        <v>108873</v>
      </c>
    </row>
    <row r="892" spans="1:7" ht="80.099999999999994" customHeight="1" x14ac:dyDescent="0.15">
      <c r="A892" s="5" t="s">
        <v>817</v>
      </c>
      <c r="B892" s="25" t="s">
        <v>878</v>
      </c>
      <c r="C892" s="25"/>
      <c r="D892" s="5" t="s">
        <v>54</v>
      </c>
      <c r="E892" s="8">
        <v>1000</v>
      </c>
      <c r="F892" s="8">
        <v>132.648</v>
      </c>
      <c r="G892" s="8">
        <v>132648</v>
      </c>
    </row>
    <row r="893" spans="1:7" ht="60" customHeight="1" x14ac:dyDescent="0.15">
      <c r="A893" s="5" t="s">
        <v>817</v>
      </c>
      <c r="B893" s="25" t="s">
        <v>884</v>
      </c>
      <c r="C893" s="25"/>
      <c r="D893" s="5" t="s">
        <v>54</v>
      </c>
      <c r="E893" s="8">
        <v>1000</v>
      </c>
      <c r="F893" s="8">
        <v>77.471999999999994</v>
      </c>
      <c r="G893" s="8">
        <v>77472</v>
      </c>
    </row>
    <row r="894" spans="1:7" ht="60" customHeight="1" x14ac:dyDescent="0.15">
      <c r="A894" s="5" t="s">
        <v>817</v>
      </c>
      <c r="B894" s="25" t="s">
        <v>877</v>
      </c>
      <c r="C894" s="25"/>
      <c r="D894" s="5" t="s">
        <v>54</v>
      </c>
      <c r="E894" s="8">
        <v>100</v>
      </c>
      <c r="F894" s="8">
        <v>565.5</v>
      </c>
      <c r="G894" s="8">
        <v>56550</v>
      </c>
    </row>
    <row r="895" spans="1:7" ht="24.95" customHeight="1" x14ac:dyDescent="0.15">
      <c r="A895" s="24" t="s">
        <v>787</v>
      </c>
      <c r="B895" s="24"/>
      <c r="C895" s="24"/>
      <c r="D895" s="24"/>
      <c r="E895" s="10">
        <f>SUBTOTAL(9,E888:E894)</f>
        <v>5950</v>
      </c>
      <c r="F895" s="10" t="s">
        <v>338</v>
      </c>
      <c r="G895" s="10">
        <f>SUBTOTAL(9,G888:G894)</f>
        <v>1178318.9099999999</v>
      </c>
    </row>
    <row r="896" spans="1:7" ht="24.95" customHeight="1" x14ac:dyDescent="0.15">
      <c r="A896" s="24" t="s">
        <v>789</v>
      </c>
      <c r="B896" s="24"/>
      <c r="C896" s="24"/>
      <c r="D896" s="24"/>
      <c r="E896" s="24"/>
      <c r="F896" s="24"/>
      <c r="G896" s="10">
        <f>SUBTOTAL(9,G888:G895)</f>
        <v>1178318.9099999999</v>
      </c>
    </row>
    <row r="897" spans="1:7" ht="24.95" customHeight="1" x14ac:dyDescent="0.15"/>
    <row r="898" spans="1:7" ht="20.100000000000001" customHeight="1" x14ac:dyDescent="0.15">
      <c r="A898" s="22" t="s">
        <v>447</v>
      </c>
      <c r="B898" s="22"/>
      <c r="C898" s="23" t="s">
        <v>223</v>
      </c>
      <c r="D898" s="23"/>
      <c r="E898" s="23"/>
      <c r="F898" s="23"/>
      <c r="G898" s="23"/>
    </row>
    <row r="899" spans="1:7" ht="20.100000000000001" customHeight="1" x14ac:dyDescent="0.15">
      <c r="A899" s="22" t="s">
        <v>448</v>
      </c>
      <c r="B899" s="22"/>
      <c r="C899" s="23" t="s">
        <v>449</v>
      </c>
      <c r="D899" s="23"/>
      <c r="E899" s="23"/>
      <c r="F899" s="23"/>
      <c r="G899" s="23"/>
    </row>
    <row r="900" spans="1:7" ht="24.95" customHeight="1" x14ac:dyDescent="0.15">
      <c r="A900" s="22" t="s">
        <v>450</v>
      </c>
      <c r="B900" s="22"/>
      <c r="C900" s="23" t="s">
        <v>397</v>
      </c>
      <c r="D900" s="23"/>
      <c r="E900" s="23"/>
      <c r="F900" s="23"/>
      <c r="G900" s="23"/>
    </row>
    <row r="901" spans="1:7" ht="15" customHeight="1" x14ac:dyDescent="0.15"/>
    <row r="902" spans="1:7" ht="24.95" customHeight="1" x14ac:dyDescent="0.15">
      <c r="A902" s="14" t="s">
        <v>824</v>
      </c>
      <c r="B902" s="14"/>
      <c r="C902" s="14"/>
      <c r="D902" s="14"/>
      <c r="E902" s="14"/>
      <c r="F902" s="14"/>
      <c r="G902" s="14"/>
    </row>
    <row r="903" spans="1:7" ht="15" customHeight="1" x14ac:dyDescent="0.15"/>
    <row r="904" spans="1:7" ht="50.1" customHeight="1" x14ac:dyDescent="0.15">
      <c r="A904" s="5" t="s">
        <v>330</v>
      </c>
      <c r="B904" s="20" t="s">
        <v>750</v>
      </c>
      <c r="C904" s="20"/>
      <c r="D904" s="5" t="s">
        <v>782</v>
      </c>
      <c r="E904" s="5" t="s">
        <v>783</v>
      </c>
      <c r="F904" s="5" t="s">
        <v>784</v>
      </c>
      <c r="G904" s="5" t="s">
        <v>785</v>
      </c>
    </row>
    <row r="905" spans="1:7" ht="15" customHeight="1" x14ac:dyDescent="0.15">
      <c r="A905" s="5">
        <v>1</v>
      </c>
      <c r="B905" s="20">
        <v>2</v>
      </c>
      <c r="C905" s="20"/>
      <c r="D905" s="5">
        <v>3</v>
      </c>
      <c r="E905" s="5">
        <v>4</v>
      </c>
      <c r="F905" s="5">
        <v>5</v>
      </c>
      <c r="G905" s="5">
        <v>6</v>
      </c>
    </row>
    <row r="906" spans="1:7" ht="20.100000000000001" customHeight="1" x14ac:dyDescent="0.15">
      <c r="A906" s="5" t="s">
        <v>485</v>
      </c>
      <c r="B906" s="25" t="s">
        <v>908</v>
      </c>
      <c r="C906" s="25"/>
      <c r="D906" s="5" t="s">
        <v>54</v>
      </c>
      <c r="E906" s="8">
        <v>1</v>
      </c>
      <c r="F906" s="8">
        <v>150000</v>
      </c>
      <c r="G906" s="8">
        <v>150000</v>
      </c>
    </row>
    <row r="907" spans="1:7" ht="24.95" customHeight="1" x14ac:dyDescent="0.15">
      <c r="A907" s="24" t="s">
        <v>787</v>
      </c>
      <c r="B907" s="24"/>
      <c r="C907" s="24"/>
      <c r="D907" s="24"/>
      <c r="E907" s="10">
        <f>SUBTOTAL(9,E906:E906)</f>
        <v>1</v>
      </c>
      <c r="F907" s="10" t="s">
        <v>338</v>
      </c>
      <c r="G907" s="10">
        <f>SUBTOTAL(9,G906:G906)</f>
        <v>150000</v>
      </c>
    </row>
    <row r="908" spans="1:7" ht="20.100000000000001" customHeight="1" x14ac:dyDescent="0.15">
      <c r="A908" s="5" t="s">
        <v>487</v>
      </c>
      <c r="B908" s="25" t="s">
        <v>909</v>
      </c>
      <c r="C908" s="25"/>
      <c r="D908" s="5" t="s">
        <v>54</v>
      </c>
      <c r="E908" s="8">
        <v>1</v>
      </c>
      <c r="F908" s="8">
        <v>85500</v>
      </c>
      <c r="G908" s="8">
        <v>85500</v>
      </c>
    </row>
    <row r="909" spans="1:7" ht="24.95" customHeight="1" x14ac:dyDescent="0.15">
      <c r="A909" s="24" t="s">
        <v>787</v>
      </c>
      <c r="B909" s="24"/>
      <c r="C909" s="24"/>
      <c r="D909" s="24"/>
      <c r="E909" s="10">
        <f>SUBTOTAL(9,E908:E908)</f>
        <v>1</v>
      </c>
      <c r="F909" s="10" t="s">
        <v>338</v>
      </c>
      <c r="G909" s="10">
        <f>SUBTOTAL(9,G908:G908)</f>
        <v>85500</v>
      </c>
    </row>
    <row r="910" spans="1:7" ht="24.95" customHeight="1" x14ac:dyDescent="0.15">
      <c r="A910" s="24" t="s">
        <v>789</v>
      </c>
      <c r="B910" s="24"/>
      <c r="C910" s="24"/>
      <c r="D910" s="24"/>
      <c r="E910" s="24"/>
      <c r="F910" s="24"/>
      <c r="G910" s="10">
        <f>SUBTOTAL(9,G906:G909)</f>
        <v>235500</v>
      </c>
    </row>
    <row r="911" spans="1:7" ht="24.95" customHeight="1" x14ac:dyDescent="0.15"/>
    <row r="912" spans="1:7" ht="20.100000000000001" customHeight="1" x14ac:dyDescent="0.15">
      <c r="A912" s="22" t="s">
        <v>447</v>
      </c>
      <c r="B912" s="22"/>
      <c r="C912" s="23" t="s">
        <v>223</v>
      </c>
      <c r="D912" s="23"/>
      <c r="E912" s="23"/>
      <c r="F912" s="23"/>
      <c r="G912" s="23"/>
    </row>
    <row r="913" spans="1:7" ht="20.100000000000001" customHeight="1" x14ac:dyDescent="0.15">
      <c r="A913" s="22" t="s">
        <v>448</v>
      </c>
      <c r="B913" s="22"/>
      <c r="C913" s="23" t="s">
        <v>535</v>
      </c>
      <c r="D913" s="23"/>
      <c r="E913" s="23"/>
      <c r="F913" s="23"/>
      <c r="G913" s="23"/>
    </row>
    <row r="914" spans="1:7" ht="24.95" customHeight="1" x14ac:dyDescent="0.15">
      <c r="A914" s="22" t="s">
        <v>450</v>
      </c>
      <c r="B914" s="22"/>
      <c r="C914" s="23" t="s">
        <v>397</v>
      </c>
      <c r="D914" s="23"/>
      <c r="E914" s="23"/>
      <c r="F914" s="23"/>
      <c r="G914" s="23"/>
    </row>
    <row r="915" spans="1:7" ht="15" customHeight="1" x14ac:dyDescent="0.15"/>
    <row r="916" spans="1:7" ht="24.95" customHeight="1" x14ac:dyDescent="0.15">
      <c r="A916" s="14" t="s">
        <v>824</v>
      </c>
      <c r="B916" s="14"/>
      <c r="C916" s="14"/>
      <c r="D916" s="14"/>
      <c r="E916" s="14"/>
      <c r="F916" s="14"/>
      <c r="G916" s="14"/>
    </row>
    <row r="917" spans="1:7" ht="15" customHeight="1" x14ac:dyDescent="0.15"/>
    <row r="918" spans="1:7" ht="50.1" customHeight="1" x14ac:dyDescent="0.15">
      <c r="A918" s="5" t="s">
        <v>330</v>
      </c>
      <c r="B918" s="20" t="s">
        <v>750</v>
      </c>
      <c r="C918" s="20"/>
      <c r="D918" s="5" t="s">
        <v>782</v>
      </c>
      <c r="E918" s="5" t="s">
        <v>783</v>
      </c>
      <c r="F918" s="5" t="s">
        <v>784</v>
      </c>
      <c r="G918" s="5" t="s">
        <v>785</v>
      </c>
    </row>
    <row r="919" spans="1:7" ht="15" customHeight="1" x14ac:dyDescent="0.15">
      <c r="A919" s="5">
        <v>1</v>
      </c>
      <c r="B919" s="20">
        <v>2</v>
      </c>
      <c r="C919" s="20"/>
      <c r="D919" s="5">
        <v>3</v>
      </c>
      <c r="E919" s="5">
        <v>4</v>
      </c>
      <c r="F919" s="5">
        <v>5</v>
      </c>
      <c r="G919" s="5">
        <v>6</v>
      </c>
    </row>
    <row r="920" spans="1:7" ht="60" customHeight="1" x14ac:dyDescent="0.15">
      <c r="A920" s="5" t="s">
        <v>485</v>
      </c>
      <c r="B920" s="25" t="s">
        <v>910</v>
      </c>
      <c r="C920" s="25"/>
      <c r="D920" s="5" t="s">
        <v>54</v>
      </c>
      <c r="E920" s="8">
        <v>1</v>
      </c>
      <c r="F920" s="8">
        <v>213798.9</v>
      </c>
      <c r="G920" s="8">
        <v>213798.9</v>
      </c>
    </row>
    <row r="921" spans="1:7" ht="39.950000000000003" customHeight="1" x14ac:dyDescent="0.15">
      <c r="A921" s="5" t="s">
        <v>485</v>
      </c>
      <c r="B921" s="25" t="s">
        <v>917</v>
      </c>
      <c r="C921" s="25"/>
      <c r="D921" s="5" t="s">
        <v>54</v>
      </c>
      <c r="E921" s="8">
        <v>1</v>
      </c>
      <c r="F921" s="8">
        <v>302177</v>
      </c>
      <c r="G921" s="8">
        <v>302177</v>
      </c>
    </row>
    <row r="922" spans="1:7" ht="20.100000000000001" customHeight="1" x14ac:dyDescent="0.15">
      <c r="A922" s="5" t="s">
        <v>485</v>
      </c>
      <c r="B922" s="25" t="s">
        <v>908</v>
      </c>
      <c r="C922" s="25"/>
      <c r="D922" s="5" t="s">
        <v>54</v>
      </c>
      <c r="E922" s="8">
        <v>1</v>
      </c>
      <c r="F922" s="8">
        <v>4945728.0999999996</v>
      </c>
      <c r="G922" s="8">
        <v>4945728.0999999996</v>
      </c>
    </row>
    <row r="923" spans="1:7" ht="24.95" customHeight="1" x14ac:dyDescent="0.15">
      <c r="A923" s="24" t="s">
        <v>787</v>
      </c>
      <c r="B923" s="24"/>
      <c r="C923" s="24"/>
      <c r="D923" s="24"/>
      <c r="E923" s="10">
        <f>SUBTOTAL(9,E920:E922)</f>
        <v>3</v>
      </c>
      <c r="F923" s="10" t="s">
        <v>338</v>
      </c>
      <c r="G923" s="10">
        <f>SUBTOTAL(9,G920:G922)</f>
        <v>5461704</v>
      </c>
    </row>
    <row r="924" spans="1:7" ht="60" customHeight="1" x14ac:dyDescent="0.15">
      <c r="A924" s="5" t="s">
        <v>487</v>
      </c>
      <c r="B924" s="25" t="s">
        <v>911</v>
      </c>
      <c r="C924" s="25"/>
      <c r="D924" s="5" t="s">
        <v>54</v>
      </c>
      <c r="E924" s="8">
        <v>1</v>
      </c>
      <c r="F924" s="8">
        <v>671432</v>
      </c>
      <c r="G924" s="8">
        <v>671432</v>
      </c>
    </row>
    <row r="925" spans="1:7" ht="20.100000000000001" customHeight="1" x14ac:dyDescent="0.15">
      <c r="A925" s="5" t="s">
        <v>487</v>
      </c>
      <c r="B925" s="25" t="s">
        <v>909</v>
      </c>
      <c r="C925" s="25"/>
      <c r="D925" s="5" t="s">
        <v>54</v>
      </c>
      <c r="E925" s="8">
        <v>1</v>
      </c>
      <c r="F925" s="8">
        <v>1658945.32</v>
      </c>
      <c r="G925" s="8">
        <v>1658945.32</v>
      </c>
    </row>
    <row r="926" spans="1:7" ht="39.950000000000003" customHeight="1" x14ac:dyDescent="0.15">
      <c r="A926" s="5" t="s">
        <v>487</v>
      </c>
      <c r="B926" s="25" t="s">
        <v>918</v>
      </c>
      <c r="C926" s="25"/>
      <c r="D926" s="5" t="s">
        <v>54</v>
      </c>
      <c r="E926" s="8">
        <v>1</v>
      </c>
      <c r="F926" s="8">
        <v>168000</v>
      </c>
      <c r="G926" s="8">
        <v>168000</v>
      </c>
    </row>
    <row r="927" spans="1:7" ht="24.95" customHeight="1" x14ac:dyDescent="0.15">
      <c r="A927" s="24" t="s">
        <v>787</v>
      </c>
      <c r="B927" s="24"/>
      <c r="C927" s="24"/>
      <c r="D927" s="24"/>
      <c r="E927" s="10">
        <f>SUBTOTAL(9,E924:E926)</f>
        <v>3</v>
      </c>
      <c r="F927" s="10" t="s">
        <v>338</v>
      </c>
      <c r="G927" s="10">
        <f>SUBTOTAL(9,G924:G926)</f>
        <v>2498377.3200000003</v>
      </c>
    </row>
    <row r="928" spans="1:7" ht="24.95" customHeight="1" x14ac:dyDescent="0.15">
      <c r="A928" s="24" t="s">
        <v>789</v>
      </c>
      <c r="B928" s="24"/>
      <c r="C928" s="24"/>
      <c r="D928" s="24"/>
      <c r="E928" s="24"/>
      <c r="F928" s="24"/>
      <c r="G928" s="10">
        <f>SUBTOTAL(9,G920:G927)</f>
        <v>7960081.3200000003</v>
      </c>
    </row>
    <row r="929" spans="1:7" ht="24.95" customHeight="1" x14ac:dyDescent="0.15"/>
    <row r="930" spans="1:7" ht="20.100000000000001" customHeight="1" x14ac:dyDescent="0.15">
      <c r="A930" s="22" t="s">
        <v>447</v>
      </c>
      <c r="B930" s="22"/>
      <c r="C930" s="23" t="s">
        <v>214</v>
      </c>
      <c r="D930" s="23"/>
      <c r="E930" s="23"/>
      <c r="F930" s="23"/>
      <c r="G930" s="23"/>
    </row>
    <row r="931" spans="1:7" ht="20.100000000000001" customHeight="1" x14ac:dyDescent="0.15">
      <c r="A931" s="22" t="s">
        <v>448</v>
      </c>
      <c r="B931" s="22"/>
      <c r="C931" s="23" t="s">
        <v>449</v>
      </c>
      <c r="D931" s="23"/>
      <c r="E931" s="23"/>
      <c r="F931" s="23"/>
      <c r="G931" s="23"/>
    </row>
    <row r="932" spans="1:7" ht="24.95" customHeight="1" x14ac:dyDescent="0.15">
      <c r="A932" s="22" t="s">
        <v>450</v>
      </c>
      <c r="B932" s="22"/>
      <c r="C932" s="23" t="s">
        <v>400</v>
      </c>
      <c r="D932" s="23"/>
      <c r="E932" s="23"/>
      <c r="F932" s="23"/>
      <c r="G932" s="23"/>
    </row>
    <row r="933" spans="1:7" ht="15" customHeight="1" x14ac:dyDescent="0.15"/>
    <row r="934" spans="1:7" ht="24.95" customHeight="1" x14ac:dyDescent="0.15">
      <c r="A934" s="14" t="s">
        <v>781</v>
      </c>
      <c r="B934" s="14"/>
      <c r="C934" s="14"/>
      <c r="D934" s="14"/>
      <c r="E934" s="14"/>
      <c r="F934" s="14"/>
      <c r="G934" s="14"/>
    </row>
    <row r="935" spans="1:7" ht="15" customHeight="1" x14ac:dyDescent="0.15"/>
    <row r="936" spans="1:7" ht="50.1" customHeight="1" x14ac:dyDescent="0.15">
      <c r="A936" s="5" t="s">
        <v>330</v>
      </c>
      <c r="B936" s="20" t="s">
        <v>750</v>
      </c>
      <c r="C936" s="20"/>
      <c r="D936" s="5" t="s">
        <v>782</v>
      </c>
      <c r="E936" s="5" t="s">
        <v>783</v>
      </c>
      <c r="F936" s="5" t="s">
        <v>784</v>
      </c>
      <c r="G936" s="5" t="s">
        <v>785</v>
      </c>
    </row>
    <row r="937" spans="1:7" ht="15" customHeight="1" x14ac:dyDescent="0.15">
      <c r="A937" s="5">
        <v>1</v>
      </c>
      <c r="B937" s="20">
        <v>2</v>
      </c>
      <c r="C937" s="20"/>
      <c r="D937" s="5">
        <v>3</v>
      </c>
      <c r="E937" s="5">
        <v>4</v>
      </c>
      <c r="F937" s="5">
        <v>5</v>
      </c>
      <c r="G937" s="5">
        <v>6</v>
      </c>
    </row>
    <row r="938" spans="1:7" ht="20.100000000000001" customHeight="1" x14ac:dyDescent="0.15">
      <c r="A938" s="5" t="s">
        <v>549</v>
      </c>
      <c r="B938" s="25" t="s">
        <v>786</v>
      </c>
      <c r="C938" s="25"/>
      <c r="D938" s="5" t="s">
        <v>54</v>
      </c>
      <c r="E938" s="8">
        <v>1</v>
      </c>
      <c r="F938" s="8">
        <v>14000</v>
      </c>
      <c r="G938" s="8">
        <v>14000</v>
      </c>
    </row>
    <row r="939" spans="1:7" ht="24.95" customHeight="1" x14ac:dyDescent="0.15">
      <c r="A939" s="24" t="s">
        <v>787</v>
      </c>
      <c r="B939" s="24"/>
      <c r="C939" s="24"/>
      <c r="D939" s="24"/>
      <c r="E939" s="10">
        <f>SUBTOTAL(9,E938:E938)</f>
        <v>1</v>
      </c>
      <c r="F939" s="10" t="s">
        <v>338</v>
      </c>
      <c r="G939" s="10">
        <f>SUBTOTAL(9,G938:G938)</f>
        <v>14000</v>
      </c>
    </row>
    <row r="940" spans="1:7" ht="20.100000000000001" customHeight="1" x14ac:dyDescent="0.15">
      <c r="A940" s="5" t="s">
        <v>503</v>
      </c>
      <c r="B940" s="25" t="s">
        <v>788</v>
      </c>
      <c r="C940" s="25"/>
      <c r="D940" s="5" t="s">
        <v>54</v>
      </c>
      <c r="E940" s="8">
        <v>1</v>
      </c>
      <c r="F940" s="8">
        <v>10000</v>
      </c>
      <c r="G940" s="8">
        <v>10000</v>
      </c>
    </row>
    <row r="941" spans="1:7" ht="24.95" customHeight="1" x14ac:dyDescent="0.15">
      <c r="A941" s="24" t="s">
        <v>787</v>
      </c>
      <c r="B941" s="24"/>
      <c r="C941" s="24"/>
      <c r="D941" s="24"/>
      <c r="E941" s="10">
        <f>SUBTOTAL(9,E940:E940)</f>
        <v>1</v>
      </c>
      <c r="F941" s="10" t="s">
        <v>338</v>
      </c>
      <c r="G941" s="10">
        <f>SUBTOTAL(9,G940:G940)</f>
        <v>10000</v>
      </c>
    </row>
    <row r="942" spans="1:7" ht="24.95" customHeight="1" x14ac:dyDescent="0.15">
      <c r="A942" s="24" t="s">
        <v>789</v>
      </c>
      <c r="B942" s="24"/>
      <c r="C942" s="24"/>
      <c r="D942" s="24"/>
      <c r="E942" s="24"/>
      <c r="F942" s="24"/>
      <c r="G942" s="10">
        <f>SUBTOTAL(9,G938:G941)</f>
        <v>24000</v>
      </c>
    </row>
    <row r="943" spans="1:7" ht="24.95" customHeight="1" x14ac:dyDescent="0.15"/>
    <row r="944" spans="1:7" ht="20.100000000000001" customHeight="1" x14ac:dyDescent="0.15">
      <c r="A944" s="22" t="s">
        <v>447</v>
      </c>
      <c r="B944" s="22"/>
      <c r="C944" s="23" t="s">
        <v>214</v>
      </c>
      <c r="D944" s="23"/>
      <c r="E944" s="23"/>
      <c r="F944" s="23"/>
      <c r="G944" s="23"/>
    </row>
    <row r="945" spans="1:7" ht="20.100000000000001" customHeight="1" x14ac:dyDescent="0.15">
      <c r="A945" s="22" t="s">
        <v>448</v>
      </c>
      <c r="B945" s="22"/>
      <c r="C945" s="23" t="s">
        <v>449</v>
      </c>
      <c r="D945" s="23"/>
      <c r="E945" s="23"/>
      <c r="F945" s="23"/>
      <c r="G945" s="23"/>
    </row>
    <row r="946" spans="1:7" ht="24.95" customHeight="1" x14ac:dyDescent="0.15">
      <c r="A946" s="22" t="s">
        <v>450</v>
      </c>
      <c r="B946" s="22"/>
      <c r="C946" s="23" t="s">
        <v>400</v>
      </c>
      <c r="D946" s="23"/>
      <c r="E946" s="23"/>
      <c r="F946" s="23"/>
      <c r="G946" s="23"/>
    </row>
    <row r="947" spans="1:7" ht="15" customHeight="1" x14ac:dyDescent="0.15"/>
    <row r="948" spans="1:7" ht="24.95" customHeight="1" x14ac:dyDescent="0.15">
      <c r="A948" s="14" t="s">
        <v>792</v>
      </c>
      <c r="B948" s="14"/>
      <c r="C948" s="14"/>
      <c r="D948" s="14"/>
      <c r="E948" s="14"/>
      <c r="F948" s="14"/>
      <c r="G948" s="14"/>
    </row>
    <row r="949" spans="1:7" ht="15" customHeight="1" x14ac:dyDescent="0.15"/>
    <row r="950" spans="1:7" ht="50.1" customHeight="1" x14ac:dyDescent="0.15">
      <c r="A950" s="5" t="s">
        <v>330</v>
      </c>
      <c r="B950" s="20" t="s">
        <v>750</v>
      </c>
      <c r="C950" s="20"/>
      <c r="D950" s="5" t="s">
        <v>782</v>
      </c>
      <c r="E950" s="5" t="s">
        <v>783</v>
      </c>
      <c r="F950" s="5" t="s">
        <v>784</v>
      </c>
      <c r="G950" s="5" t="s">
        <v>785</v>
      </c>
    </row>
    <row r="951" spans="1:7" ht="15" customHeight="1" x14ac:dyDescent="0.15">
      <c r="A951" s="5">
        <v>1</v>
      </c>
      <c r="B951" s="20">
        <v>2</v>
      </c>
      <c r="C951" s="20"/>
      <c r="D951" s="5">
        <v>3</v>
      </c>
      <c r="E951" s="5">
        <v>4</v>
      </c>
      <c r="F951" s="5">
        <v>5</v>
      </c>
      <c r="G951" s="5">
        <v>6</v>
      </c>
    </row>
    <row r="952" spans="1:7" ht="39.950000000000003" customHeight="1" x14ac:dyDescent="0.15">
      <c r="A952" s="5" t="s">
        <v>552</v>
      </c>
      <c r="B952" s="25" t="s">
        <v>794</v>
      </c>
      <c r="C952" s="25"/>
      <c r="D952" s="5" t="s">
        <v>54</v>
      </c>
      <c r="E952" s="8">
        <v>3</v>
      </c>
      <c r="F952" s="8">
        <v>108696</v>
      </c>
      <c r="G952" s="8">
        <v>326088</v>
      </c>
    </row>
    <row r="953" spans="1:7" ht="39.950000000000003" customHeight="1" x14ac:dyDescent="0.15">
      <c r="A953" s="5" t="s">
        <v>552</v>
      </c>
      <c r="B953" s="25" t="s">
        <v>795</v>
      </c>
      <c r="C953" s="25"/>
      <c r="D953" s="5" t="s">
        <v>54</v>
      </c>
      <c r="E953" s="8">
        <v>4</v>
      </c>
      <c r="F953" s="8">
        <v>24282.5</v>
      </c>
      <c r="G953" s="8">
        <v>97130</v>
      </c>
    </row>
    <row r="954" spans="1:7" ht="24.95" customHeight="1" x14ac:dyDescent="0.15">
      <c r="A954" s="24" t="s">
        <v>787</v>
      </c>
      <c r="B954" s="24"/>
      <c r="C954" s="24"/>
      <c r="D954" s="24"/>
      <c r="E954" s="10">
        <f>SUBTOTAL(9,E952:E953)</f>
        <v>7</v>
      </c>
      <c r="F954" s="10" t="s">
        <v>338</v>
      </c>
      <c r="G954" s="10">
        <f>SUBTOTAL(9,G952:G953)</f>
        <v>423218</v>
      </c>
    </row>
    <row r="955" spans="1:7" ht="24.95" customHeight="1" x14ac:dyDescent="0.15">
      <c r="A955" s="24" t="s">
        <v>789</v>
      </c>
      <c r="B955" s="24"/>
      <c r="C955" s="24"/>
      <c r="D955" s="24"/>
      <c r="E955" s="24"/>
      <c r="F955" s="24"/>
      <c r="G955" s="10">
        <f>SUBTOTAL(9,G952:G954)</f>
        <v>423218</v>
      </c>
    </row>
    <row r="956" spans="1:7" ht="24.95" customHeight="1" x14ac:dyDescent="0.15"/>
    <row r="957" spans="1:7" ht="20.100000000000001" customHeight="1" x14ac:dyDescent="0.15">
      <c r="A957" s="22" t="s">
        <v>447</v>
      </c>
      <c r="B957" s="22"/>
      <c r="C957" s="23" t="s">
        <v>214</v>
      </c>
      <c r="D957" s="23"/>
      <c r="E957" s="23"/>
      <c r="F957" s="23"/>
      <c r="G957" s="23"/>
    </row>
    <row r="958" spans="1:7" ht="20.100000000000001" customHeight="1" x14ac:dyDescent="0.15">
      <c r="A958" s="22" t="s">
        <v>448</v>
      </c>
      <c r="B958" s="22"/>
      <c r="C958" s="23" t="s">
        <v>449</v>
      </c>
      <c r="D958" s="23"/>
      <c r="E958" s="23"/>
      <c r="F958" s="23"/>
      <c r="G958" s="23"/>
    </row>
    <row r="959" spans="1:7" ht="24.95" customHeight="1" x14ac:dyDescent="0.15">
      <c r="A959" s="22" t="s">
        <v>450</v>
      </c>
      <c r="B959" s="22"/>
      <c r="C959" s="23" t="s">
        <v>400</v>
      </c>
      <c r="D959" s="23"/>
      <c r="E959" s="23"/>
      <c r="F959" s="23"/>
      <c r="G959" s="23"/>
    </row>
    <row r="960" spans="1:7" ht="15" customHeight="1" x14ac:dyDescent="0.15"/>
    <row r="961" spans="1:7" ht="24.95" customHeight="1" x14ac:dyDescent="0.15">
      <c r="A961" s="14" t="s">
        <v>796</v>
      </c>
      <c r="B961" s="14"/>
      <c r="C961" s="14"/>
      <c r="D961" s="14"/>
      <c r="E961" s="14"/>
      <c r="F961" s="14"/>
      <c r="G961" s="14"/>
    </row>
    <row r="962" spans="1:7" ht="15" customHeight="1" x14ac:dyDescent="0.15"/>
    <row r="963" spans="1:7" ht="50.1" customHeight="1" x14ac:dyDescent="0.15">
      <c r="A963" s="5" t="s">
        <v>330</v>
      </c>
      <c r="B963" s="20" t="s">
        <v>750</v>
      </c>
      <c r="C963" s="20"/>
      <c r="D963" s="5" t="s">
        <v>782</v>
      </c>
      <c r="E963" s="5" t="s">
        <v>783</v>
      </c>
      <c r="F963" s="5" t="s">
        <v>784</v>
      </c>
      <c r="G963" s="5" t="s">
        <v>785</v>
      </c>
    </row>
    <row r="964" spans="1:7" ht="15" customHeight="1" x14ac:dyDescent="0.15">
      <c r="A964" s="5">
        <v>1</v>
      </c>
      <c r="B964" s="20">
        <v>2</v>
      </c>
      <c r="C964" s="20"/>
      <c r="D964" s="5">
        <v>3</v>
      </c>
      <c r="E964" s="5">
        <v>4</v>
      </c>
      <c r="F964" s="5">
        <v>5</v>
      </c>
      <c r="G964" s="5">
        <v>6</v>
      </c>
    </row>
    <row r="965" spans="1:7" ht="20.100000000000001" customHeight="1" x14ac:dyDescent="0.15">
      <c r="A965" s="5" t="s">
        <v>501</v>
      </c>
      <c r="B965" s="25" t="s">
        <v>797</v>
      </c>
      <c r="C965" s="25"/>
      <c r="D965" s="5" t="s">
        <v>54</v>
      </c>
      <c r="E965" s="8">
        <v>2</v>
      </c>
      <c r="F965" s="8">
        <v>30000</v>
      </c>
      <c r="G965" s="8">
        <v>60000</v>
      </c>
    </row>
    <row r="966" spans="1:7" ht="39.950000000000003" customHeight="1" x14ac:dyDescent="0.15">
      <c r="A966" s="5" t="s">
        <v>501</v>
      </c>
      <c r="B966" s="25" t="s">
        <v>798</v>
      </c>
      <c r="C966" s="25"/>
      <c r="D966" s="5" t="s">
        <v>54</v>
      </c>
      <c r="E966" s="8">
        <v>20</v>
      </c>
      <c r="F966" s="8">
        <v>7200</v>
      </c>
      <c r="G966" s="8">
        <v>144000</v>
      </c>
    </row>
    <row r="967" spans="1:7" ht="39.950000000000003" customHeight="1" x14ac:dyDescent="0.15">
      <c r="A967" s="5" t="s">
        <v>501</v>
      </c>
      <c r="B967" s="25" t="s">
        <v>799</v>
      </c>
      <c r="C967" s="25"/>
      <c r="D967" s="5" t="s">
        <v>54</v>
      </c>
      <c r="E967" s="8">
        <v>4</v>
      </c>
      <c r="F967" s="8">
        <v>2000</v>
      </c>
      <c r="G967" s="8">
        <v>8000</v>
      </c>
    </row>
    <row r="968" spans="1:7" ht="39.950000000000003" customHeight="1" x14ac:dyDescent="0.15">
      <c r="A968" s="5" t="s">
        <v>501</v>
      </c>
      <c r="B968" s="25" t="s">
        <v>800</v>
      </c>
      <c r="C968" s="25"/>
      <c r="D968" s="5" t="s">
        <v>54</v>
      </c>
      <c r="E968" s="8">
        <v>10</v>
      </c>
      <c r="F968" s="8">
        <v>12830</v>
      </c>
      <c r="G968" s="8">
        <v>128300</v>
      </c>
    </row>
    <row r="969" spans="1:7" ht="24.95" customHeight="1" x14ac:dyDescent="0.15">
      <c r="A969" s="24" t="s">
        <v>787</v>
      </c>
      <c r="B969" s="24"/>
      <c r="C969" s="24"/>
      <c r="D969" s="24"/>
      <c r="E969" s="10">
        <f>SUBTOTAL(9,E965:E968)</f>
        <v>36</v>
      </c>
      <c r="F969" s="10" t="s">
        <v>338</v>
      </c>
      <c r="G969" s="10">
        <f>SUBTOTAL(9,G965:G968)</f>
        <v>340300</v>
      </c>
    </row>
    <row r="970" spans="1:7" ht="24.95" customHeight="1" x14ac:dyDescent="0.15">
      <c r="A970" s="24" t="s">
        <v>789</v>
      </c>
      <c r="B970" s="24"/>
      <c r="C970" s="24"/>
      <c r="D970" s="24"/>
      <c r="E970" s="24"/>
      <c r="F970" s="24"/>
      <c r="G970" s="10">
        <f>SUBTOTAL(9,G965:G969)</f>
        <v>340300</v>
      </c>
    </row>
    <row r="971" spans="1:7" ht="24.95" customHeight="1" x14ac:dyDescent="0.15"/>
    <row r="972" spans="1:7" ht="20.100000000000001" customHeight="1" x14ac:dyDescent="0.15">
      <c r="A972" s="22" t="s">
        <v>447</v>
      </c>
      <c r="B972" s="22"/>
      <c r="C972" s="23" t="s">
        <v>214</v>
      </c>
      <c r="D972" s="23"/>
      <c r="E972" s="23"/>
      <c r="F972" s="23"/>
      <c r="G972" s="23"/>
    </row>
    <row r="973" spans="1:7" ht="20.100000000000001" customHeight="1" x14ac:dyDescent="0.15">
      <c r="A973" s="22" t="s">
        <v>448</v>
      </c>
      <c r="B973" s="22"/>
      <c r="C973" s="23" t="s">
        <v>449</v>
      </c>
      <c r="D973" s="23"/>
      <c r="E973" s="23"/>
      <c r="F973" s="23"/>
      <c r="G973" s="23"/>
    </row>
    <row r="974" spans="1:7" ht="24.95" customHeight="1" x14ac:dyDescent="0.15">
      <c r="A974" s="22" t="s">
        <v>450</v>
      </c>
      <c r="B974" s="22"/>
      <c r="C974" s="23" t="s">
        <v>400</v>
      </c>
      <c r="D974" s="23"/>
      <c r="E974" s="23"/>
      <c r="F974" s="23"/>
      <c r="G974" s="23"/>
    </row>
    <row r="975" spans="1:7" ht="15" customHeight="1" x14ac:dyDescent="0.15"/>
    <row r="976" spans="1:7" ht="24.95" customHeight="1" x14ac:dyDescent="0.15">
      <c r="A976" s="14" t="s">
        <v>801</v>
      </c>
      <c r="B976" s="14"/>
      <c r="C976" s="14"/>
      <c r="D976" s="14"/>
      <c r="E976" s="14"/>
      <c r="F976" s="14"/>
      <c r="G976" s="14"/>
    </row>
    <row r="977" spans="1:7" ht="15" customHeight="1" x14ac:dyDescent="0.15"/>
    <row r="978" spans="1:7" ht="50.1" customHeight="1" x14ac:dyDescent="0.15">
      <c r="A978" s="5" t="s">
        <v>330</v>
      </c>
      <c r="B978" s="20" t="s">
        <v>750</v>
      </c>
      <c r="C978" s="20"/>
      <c r="D978" s="5" t="s">
        <v>782</v>
      </c>
      <c r="E978" s="5" t="s">
        <v>783</v>
      </c>
      <c r="F978" s="5" t="s">
        <v>784</v>
      </c>
      <c r="G978" s="5" t="s">
        <v>785</v>
      </c>
    </row>
    <row r="979" spans="1:7" ht="15" customHeight="1" x14ac:dyDescent="0.15">
      <c r="A979" s="5">
        <v>1</v>
      </c>
      <c r="B979" s="20">
        <v>2</v>
      </c>
      <c r="C979" s="20"/>
      <c r="D979" s="5">
        <v>3</v>
      </c>
      <c r="E979" s="5">
        <v>4</v>
      </c>
      <c r="F979" s="5">
        <v>5</v>
      </c>
      <c r="G979" s="5">
        <v>6</v>
      </c>
    </row>
    <row r="980" spans="1:7" ht="39.950000000000003" customHeight="1" x14ac:dyDescent="0.15">
      <c r="A980" s="5" t="s">
        <v>483</v>
      </c>
      <c r="B980" s="25" t="s">
        <v>803</v>
      </c>
      <c r="C980" s="25"/>
      <c r="D980" s="5" t="s">
        <v>54</v>
      </c>
      <c r="E980" s="8">
        <v>4</v>
      </c>
      <c r="F980" s="8">
        <v>50000</v>
      </c>
      <c r="G980" s="8">
        <v>200000</v>
      </c>
    </row>
    <row r="981" spans="1:7" ht="24.95" customHeight="1" x14ac:dyDescent="0.15">
      <c r="A981" s="24" t="s">
        <v>787</v>
      </c>
      <c r="B981" s="24"/>
      <c r="C981" s="24"/>
      <c r="D981" s="24"/>
      <c r="E981" s="10">
        <f>SUBTOTAL(9,E980:E980)</f>
        <v>4</v>
      </c>
      <c r="F981" s="10" t="s">
        <v>338</v>
      </c>
      <c r="G981" s="10">
        <f>SUBTOTAL(9,G980:G980)</f>
        <v>200000</v>
      </c>
    </row>
    <row r="982" spans="1:7" ht="24.95" customHeight="1" x14ac:dyDescent="0.15">
      <c r="A982" s="24" t="s">
        <v>789</v>
      </c>
      <c r="B982" s="24"/>
      <c r="C982" s="24"/>
      <c r="D982" s="24"/>
      <c r="E982" s="24"/>
      <c r="F982" s="24"/>
      <c r="G982" s="10">
        <f>SUBTOTAL(9,G980:G981)</f>
        <v>200000</v>
      </c>
    </row>
    <row r="983" spans="1:7" ht="24.95" customHeight="1" x14ac:dyDescent="0.15"/>
    <row r="984" spans="1:7" ht="20.100000000000001" customHeight="1" x14ac:dyDescent="0.15">
      <c r="A984" s="22" t="s">
        <v>447</v>
      </c>
      <c r="B984" s="22"/>
      <c r="C984" s="23" t="s">
        <v>214</v>
      </c>
      <c r="D984" s="23"/>
      <c r="E984" s="23"/>
      <c r="F984" s="23"/>
      <c r="G984" s="23"/>
    </row>
    <row r="985" spans="1:7" ht="20.100000000000001" customHeight="1" x14ac:dyDescent="0.15">
      <c r="A985" s="22" t="s">
        <v>448</v>
      </c>
      <c r="B985" s="22"/>
      <c r="C985" s="23" t="s">
        <v>449</v>
      </c>
      <c r="D985" s="23"/>
      <c r="E985" s="23"/>
      <c r="F985" s="23"/>
      <c r="G985" s="23"/>
    </row>
    <row r="986" spans="1:7" ht="24.95" customHeight="1" x14ac:dyDescent="0.15">
      <c r="A986" s="22" t="s">
        <v>450</v>
      </c>
      <c r="B986" s="22"/>
      <c r="C986" s="23" t="s">
        <v>400</v>
      </c>
      <c r="D986" s="23"/>
      <c r="E986" s="23"/>
      <c r="F986" s="23"/>
      <c r="G986" s="23"/>
    </row>
    <row r="987" spans="1:7" ht="15" customHeight="1" x14ac:dyDescent="0.15"/>
    <row r="988" spans="1:7" ht="24.95" customHeight="1" x14ac:dyDescent="0.15">
      <c r="A988" s="14" t="s">
        <v>804</v>
      </c>
      <c r="B988" s="14"/>
      <c r="C988" s="14"/>
      <c r="D988" s="14"/>
      <c r="E988" s="14"/>
      <c r="F988" s="14"/>
      <c r="G988" s="14"/>
    </row>
    <row r="989" spans="1:7" ht="15" customHeight="1" x14ac:dyDescent="0.15"/>
    <row r="990" spans="1:7" ht="50.1" customHeight="1" x14ac:dyDescent="0.15">
      <c r="A990" s="5" t="s">
        <v>330</v>
      </c>
      <c r="B990" s="20" t="s">
        <v>750</v>
      </c>
      <c r="C990" s="20"/>
      <c r="D990" s="5" t="s">
        <v>782</v>
      </c>
      <c r="E990" s="5" t="s">
        <v>783</v>
      </c>
      <c r="F990" s="5" t="s">
        <v>784</v>
      </c>
      <c r="G990" s="5" t="s">
        <v>785</v>
      </c>
    </row>
    <row r="991" spans="1:7" ht="15" customHeight="1" x14ac:dyDescent="0.15">
      <c r="A991" s="5">
        <v>1</v>
      </c>
      <c r="B991" s="20">
        <v>2</v>
      </c>
      <c r="C991" s="20"/>
      <c r="D991" s="5">
        <v>3</v>
      </c>
      <c r="E991" s="5">
        <v>4</v>
      </c>
      <c r="F991" s="5">
        <v>5</v>
      </c>
      <c r="G991" s="5">
        <v>6</v>
      </c>
    </row>
    <row r="992" spans="1:7" ht="20.100000000000001" customHeight="1" x14ac:dyDescent="0.15">
      <c r="A992" s="5" t="s">
        <v>805</v>
      </c>
      <c r="B992" s="25" t="s">
        <v>806</v>
      </c>
      <c r="C992" s="25"/>
      <c r="D992" s="5" t="s">
        <v>54</v>
      </c>
      <c r="E992" s="8">
        <v>1500</v>
      </c>
      <c r="F992" s="8">
        <v>140</v>
      </c>
      <c r="G992" s="8">
        <v>210000</v>
      </c>
    </row>
    <row r="993" spans="1:7" ht="20.100000000000001" customHeight="1" x14ac:dyDescent="0.15">
      <c r="A993" s="5" t="s">
        <v>805</v>
      </c>
      <c r="B993" s="25" t="s">
        <v>806</v>
      </c>
      <c r="C993" s="25"/>
      <c r="D993" s="5" t="s">
        <v>54</v>
      </c>
      <c r="E993" s="8">
        <v>200</v>
      </c>
      <c r="F993" s="8">
        <v>115.584</v>
      </c>
      <c r="G993" s="8">
        <v>23116.799999999999</v>
      </c>
    </row>
    <row r="994" spans="1:7" ht="24.95" customHeight="1" x14ac:dyDescent="0.15">
      <c r="A994" s="24" t="s">
        <v>787</v>
      </c>
      <c r="B994" s="24"/>
      <c r="C994" s="24"/>
      <c r="D994" s="24"/>
      <c r="E994" s="10">
        <f>SUBTOTAL(9,E992:E993)</f>
        <v>1700</v>
      </c>
      <c r="F994" s="10" t="s">
        <v>338</v>
      </c>
      <c r="G994" s="10">
        <f>SUBTOTAL(9,G992:G993)</f>
        <v>233116.79999999999</v>
      </c>
    </row>
    <row r="995" spans="1:7" ht="24.95" customHeight="1" x14ac:dyDescent="0.15">
      <c r="A995" s="24" t="s">
        <v>789</v>
      </c>
      <c r="B995" s="24"/>
      <c r="C995" s="24"/>
      <c r="D995" s="24"/>
      <c r="E995" s="24"/>
      <c r="F995" s="24"/>
      <c r="G995" s="10">
        <f>SUBTOTAL(9,G992:G994)</f>
        <v>233116.79999999999</v>
      </c>
    </row>
    <row r="996" spans="1:7" ht="24.95" customHeight="1" x14ac:dyDescent="0.15"/>
    <row r="997" spans="1:7" ht="20.100000000000001" customHeight="1" x14ac:dyDescent="0.15">
      <c r="A997" s="22" t="s">
        <v>447</v>
      </c>
      <c r="B997" s="22"/>
      <c r="C997" s="23" t="s">
        <v>214</v>
      </c>
      <c r="D997" s="23"/>
      <c r="E997" s="23"/>
      <c r="F997" s="23"/>
      <c r="G997" s="23"/>
    </row>
    <row r="998" spans="1:7" ht="20.100000000000001" customHeight="1" x14ac:dyDescent="0.15">
      <c r="A998" s="22" t="s">
        <v>448</v>
      </c>
      <c r="B998" s="22"/>
      <c r="C998" s="23" t="s">
        <v>449</v>
      </c>
      <c r="D998" s="23"/>
      <c r="E998" s="23"/>
      <c r="F998" s="23"/>
      <c r="G998" s="23"/>
    </row>
    <row r="999" spans="1:7" ht="24.95" customHeight="1" x14ac:dyDescent="0.15">
      <c r="A999" s="22" t="s">
        <v>450</v>
      </c>
      <c r="B999" s="22"/>
      <c r="C999" s="23" t="s">
        <v>400</v>
      </c>
      <c r="D999" s="23"/>
      <c r="E999" s="23"/>
      <c r="F999" s="23"/>
      <c r="G999" s="23"/>
    </row>
    <row r="1000" spans="1:7" ht="15" customHeight="1" x14ac:dyDescent="0.15"/>
    <row r="1001" spans="1:7" ht="24.95" customHeight="1" x14ac:dyDescent="0.15">
      <c r="A1001" s="14" t="s">
        <v>807</v>
      </c>
      <c r="B1001" s="14"/>
      <c r="C1001" s="14"/>
      <c r="D1001" s="14"/>
      <c r="E1001" s="14"/>
      <c r="F1001" s="14"/>
      <c r="G1001" s="14"/>
    </row>
    <row r="1002" spans="1:7" ht="15" customHeight="1" x14ac:dyDescent="0.15"/>
    <row r="1003" spans="1:7" ht="50.1" customHeight="1" x14ac:dyDescent="0.15">
      <c r="A1003" s="5" t="s">
        <v>330</v>
      </c>
      <c r="B1003" s="20" t="s">
        <v>750</v>
      </c>
      <c r="C1003" s="20"/>
      <c r="D1003" s="5" t="s">
        <v>782</v>
      </c>
      <c r="E1003" s="5" t="s">
        <v>783</v>
      </c>
      <c r="F1003" s="5" t="s">
        <v>784</v>
      </c>
      <c r="G1003" s="5" t="s">
        <v>785</v>
      </c>
    </row>
    <row r="1004" spans="1:7" ht="15" customHeight="1" x14ac:dyDescent="0.15">
      <c r="A1004" s="5">
        <v>1</v>
      </c>
      <c r="B1004" s="20">
        <v>2</v>
      </c>
      <c r="C1004" s="20"/>
      <c r="D1004" s="5">
        <v>3</v>
      </c>
      <c r="E1004" s="5">
        <v>4</v>
      </c>
      <c r="F1004" s="5">
        <v>5</v>
      </c>
      <c r="G1004" s="5">
        <v>6</v>
      </c>
    </row>
    <row r="1005" spans="1:7" ht="20.100000000000001" customHeight="1" x14ac:dyDescent="0.15">
      <c r="A1005" s="5" t="s">
        <v>489</v>
      </c>
      <c r="B1005" s="25" t="s">
        <v>808</v>
      </c>
      <c r="C1005" s="25"/>
      <c r="D1005" s="5" t="s">
        <v>54</v>
      </c>
      <c r="E1005" s="8">
        <v>1</v>
      </c>
      <c r="F1005" s="8">
        <v>4349983.2</v>
      </c>
      <c r="G1005" s="8">
        <v>4349983.2</v>
      </c>
    </row>
    <row r="1006" spans="1:7" ht="20.100000000000001" customHeight="1" x14ac:dyDescent="0.15">
      <c r="A1006" s="5" t="s">
        <v>489</v>
      </c>
      <c r="B1006" s="25" t="s">
        <v>808</v>
      </c>
      <c r="C1006" s="25"/>
      <c r="D1006" s="5" t="s">
        <v>54</v>
      </c>
      <c r="E1006" s="8">
        <v>1</v>
      </c>
      <c r="F1006" s="8">
        <v>2450000</v>
      </c>
      <c r="G1006" s="8">
        <v>2450000</v>
      </c>
    </row>
    <row r="1007" spans="1:7" ht="24.95" customHeight="1" x14ac:dyDescent="0.15">
      <c r="A1007" s="24" t="s">
        <v>787</v>
      </c>
      <c r="B1007" s="24"/>
      <c r="C1007" s="24"/>
      <c r="D1007" s="24"/>
      <c r="E1007" s="10">
        <f>SUBTOTAL(9,E1005:E1006)</f>
        <v>2</v>
      </c>
      <c r="F1007" s="10" t="s">
        <v>338</v>
      </c>
      <c r="G1007" s="10">
        <f>SUBTOTAL(9,G1005:G1006)</f>
        <v>6799983.2000000002</v>
      </c>
    </row>
    <row r="1008" spans="1:7" ht="24.95" customHeight="1" x14ac:dyDescent="0.15">
      <c r="A1008" s="24" t="s">
        <v>789</v>
      </c>
      <c r="B1008" s="24"/>
      <c r="C1008" s="24"/>
      <c r="D1008" s="24"/>
      <c r="E1008" s="24"/>
      <c r="F1008" s="24"/>
      <c r="G1008" s="10">
        <f>SUBTOTAL(9,G1005:G1007)</f>
        <v>6799983.2000000002</v>
      </c>
    </row>
    <row r="1009" spans="1:7" ht="24.95" customHeight="1" x14ac:dyDescent="0.15"/>
    <row r="1010" spans="1:7" ht="20.100000000000001" customHeight="1" x14ac:dyDescent="0.15">
      <c r="A1010" s="22" t="s">
        <v>447</v>
      </c>
      <c r="B1010" s="22"/>
      <c r="C1010" s="23" t="s">
        <v>214</v>
      </c>
      <c r="D1010" s="23"/>
      <c r="E1010" s="23"/>
      <c r="F1010" s="23"/>
      <c r="G1010" s="23"/>
    </row>
    <row r="1011" spans="1:7" ht="20.100000000000001" customHeight="1" x14ac:dyDescent="0.15">
      <c r="A1011" s="22" t="s">
        <v>448</v>
      </c>
      <c r="B1011" s="22"/>
      <c r="C1011" s="23" t="s">
        <v>449</v>
      </c>
      <c r="D1011" s="23"/>
      <c r="E1011" s="23"/>
      <c r="F1011" s="23"/>
      <c r="G1011" s="23"/>
    </row>
    <row r="1012" spans="1:7" ht="24.95" customHeight="1" x14ac:dyDescent="0.15">
      <c r="A1012" s="22" t="s">
        <v>450</v>
      </c>
      <c r="B1012" s="22"/>
      <c r="C1012" s="23" t="s">
        <v>400</v>
      </c>
      <c r="D1012" s="23"/>
      <c r="E1012" s="23"/>
      <c r="F1012" s="23"/>
      <c r="G1012" s="23"/>
    </row>
    <row r="1013" spans="1:7" ht="15" customHeight="1" x14ac:dyDescent="0.15"/>
    <row r="1014" spans="1:7" ht="24.95" customHeight="1" x14ac:dyDescent="0.15">
      <c r="A1014" s="14" t="s">
        <v>809</v>
      </c>
      <c r="B1014" s="14"/>
      <c r="C1014" s="14"/>
      <c r="D1014" s="14"/>
      <c r="E1014" s="14"/>
      <c r="F1014" s="14"/>
      <c r="G1014" s="14"/>
    </row>
    <row r="1015" spans="1:7" ht="15" customHeight="1" x14ac:dyDescent="0.15"/>
    <row r="1016" spans="1:7" ht="50.1" customHeight="1" x14ac:dyDescent="0.15">
      <c r="A1016" s="5" t="s">
        <v>330</v>
      </c>
      <c r="B1016" s="20" t="s">
        <v>750</v>
      </c>
      <c r="C1016" s="20"/>
      <c r="D1016" s="5" t="s">
        <v>782</v>
      </c>
      <c r="E1016" s="5" t="s">
        <v>783</v>
      </c>
      <c r="F1016" s="5" t="s">
        <v>784</v>
      </c>
      <c r="G1016" s="5" t="s">
        <v>785</v>
      </c>
    </row>
    <row r="1017" spans="1:7" ht="15" customHeight="1" x14ac:dyDescent="0.15">
      <c r="A1017" s="5">
        <v>1</v>
      </c>
      <c r="B1017" s="20">
        <v>2</v>
      </c>
      <c r="C1017" s="20"/>
      <c r="D1017" s="5">
        <v>3</v>
      </c>
      <c r="E1017" s="5">
        <v>4</v>
      </c>
      <c r="F1017" s="5">
        <v>5</v>
      </c>
      <c r="G1017" s="5">
        <v>6</v>
      </c>
    </row>
    <row r="1018" spans="1:7" ht="20.100000000000001" customHeight="1" x14ac:dyDescent="0.15">
      <c r="A1018" s="5" t="s">
        <v>499</v>
      </c>
      <c r="B1018" s="25" t="s">
        <v>810</v>
      </c>
      <c r="C1018" s="25"/>
      <c r="D1018" s="5" t="s">
        <v>54</v>
      </c>
      <c r="E1018" s="8">
        <v>14887</v>
      </c>
      <c r="F1018" s="8">
        <v>52.002015</v>
      </c>
      <c r="G1018" s="8">
        <v>774154</v>
      </c>
    </row>
    <row r="1019" spans="1:7" ht="24.95" customHeight="1" x14ac:dyDescent="0.15">
      <c r="A1019" s="24" t="s">
        <v>787</v>
      </c>
      <c r="B1019" s="24"/>
      <c r="C1019" s="24"/>
      <c r="D1019" s="24"/>
      <c r="E1019" s="10">
        <f>SUBTOTAL(9,E1018:E1018)</f>
        <v>14887</v>
      </c>
      <c r="F1019" s="10" t="s">
        <v>338</v>
      </c>
      <c r="G1019" s="10">
        <f>SUBTOTAL(9,G1018:G1018)</f>
        <v>774154</v>
      </c>
    </row>
    <row r="1020" spans="1:7" ht="24.95" customHeight="1" x14ac:dyDescent="0.15">
      <c r="A1020" s="24" t="s">
        <v>789</v>
      </c>
      <c r="B1020" s="24"/>
      <c r="C1020" s="24"/>
      <c r="D1020" s="24"/>
      <c r="E1020" s="24"/>
      <c r="F1020" s="24"/>
      <c r="G1020" s="10">
        <f>SUBTOTAL(9,G1018:G1019)</f>
        <v>774154</v>
      </c>
    </row>
    <row r="1021" spans="1:7" ht="24.95" customHeight="1" x14ac:dyDescent="0.15"/>
    <row r="1022" spans="1:7" ht="20.100000000000001" customHeight="1" x14ac:dyDescent="0.15">
      <c r="A1022" s="22" t="s">
        <v>447</v>
      </c>
      <c r="B1022" s="22"/>
      <c r="C1022" s="23" t="s">
        <v>214</v>
      </c>
      <c r="D1022" s="23"/>
      <c r="E1022" s="23"/>
      <c r="F1022" s="23"/>
      <c r="G1022" s="23"/>
    </row>
    <row r="1023" spans="1:7" ht="20.100000000000001" customHeight="1" x14ac:dyDescent="0.15">
      <c r="A1023" s="22" t="s">
        <v>448</v>
      </c>
      <c r="B1023" s="22"/>
      <c r="C1023" s="23" t="s">
        <v>449</v>
      </c>
      <c r="D1023" s="23"/>
      <c r="E1023" s="23"/>
      <c r="F1023" s="23"/>
      <c r="G1023" s="23"/>
    </row>
    <row r="1024" spans="1:7" ht="24.95" customHeight="1" x14ac:dyDescent="0.15">
      <c r="A1024" s="22" t="s">
        <v>450</v>
      </c>
      <c r="B1024" s="22"/>
      <c r="C1024" s="23" t="s">
        <v>400</v>
      </c>
      <c r="D1024" s="23"/>
      <c r="E1024" s="23"/>
      <c r="F1024" s="23"/>
      <c r="G1024" s="23"/>
    </row>
    <row r="1025" spans="1:7" ht="15" customHeight="1" x14ac:dyDescent="0.15"/>
    <row r="1026" spans="1:7" ht="24.95" customHeight="1" x14ac:dyDescent="0.15">
      <c r="A1026" s="14" t="s">
        <v>811</v>
      </c>
      <c r="B1026" s="14"/>
      <c r="C1026" s="14"/>
      <c r="D1026" s="14"/>
      <c r="E1026" s="14"/>
      <c r="F1026" s="14"/>
      <c r="G1026" s="14"/>
    </row>
    <row r="1027" spans="1:7" ht="15" customHeight="1" x14ac:dyDescent="0.15"/>
    <row r="1028" spans="1:7" ht="50.1" customHeight="1" x14ac:dyDescent="0.15">
      <c r="A1028" s="5" t="s">
        <v>330</v>
      </c>
      <c r="B1028" s="20" t="s">
        <v>750</v>
      </c>
      <c r="C1028" s="20"/>
      <c r="D1028" s="5" t="s">
        <v>782</v>
      </c>
      <c r="E1028" s="5" t="s">
        <v>783</v>
      </c>
      <c r="F1028" s="5" t="s">
        <v>784</v>
      </c>
      <c r="G1028" s="5" t="s">
        <v>785</v>
      </c>
    </row>
    <row r="1029" spans="1:7" ht="15" customHeight="1" x14ac:dyDescent="0.15">
      <c r="A1029" s="5">
        <v>1</v>
      </c>
      <c r="B1029" s="20">
        <v>2</v>
      </c>
      <c r="C1029" s="20"/>
      <c r="D1029" s="5">
        <v>3</v>
      </c>
      <c r="E1029" s="5">
        <v>4</v>
      </c>
      <c r="F1029" s="5">
        <v>5</v>
      </c>
      <c r="G1029" s="5">
        <v>6</v>
      </c>
    </row>
    <row r="1030" spans="1:7" ht="20.100000000000001" customHeight="1" x14ac:dyDescent="0.15">
      <c r="A1030" s="5" t="s">
        <v>812</v>
      </c>
      <c r="B1030" s="25" t="s">
        <v>813</v>
      </c>
      <c r="C1030" s="25"/>
      <c r="D1030" s="5" t="s">
        <v>54</v>
      </c>
      <c r="E1030" s="8">
        <v>2000</v>
      </c>
      <c r="F1030" s="8">
        <v>230</v>
      </c>
      <c r="G1030" s="8">
        <v>460000</v>
      </c>
    </row>
    <row r="1031" spans="1:7" ht="24.95" customHeight="1" x14ac:dyDescent="0.15">
      <c r="A1031" s="24" t="s">
        <v>787</v>
      </c>
      <c r="B1031" s="24"/>
      <c r="C1031" s="24"/>
      <c r="D1031" s="24"/>
      <c r="E1031" s="10">
        <f>SUBTOTAL(9,E1030:E1030)</f>
        <v>2000</v>
      </c>
      <c r="F1031" s="10" t="s">
        <v>338</v>
      </c>
      <c r="G1031" s="10">
        <f>SUBTOTAL(9,G1030:G1030)</f>
        <v>460000</v>
      </c>
    </row>
    <row r="1032" spans="1:7" ht="24.95" customHeight="1" x14ac:dyDescent="0.15">
      <c r="A1032" s="24" t="s">
        <v>789</v>
      </c>
      <c r="B1032" s="24"/>
      <c r="C1032" s="24"/>
      <c r="D1032" s="24"/>
      <c r="E1032" s="24"/>
      <c r="F1032" s="24"/>
      <c r="G1032" s="10">
        <f>SUBTOTAL(9,G1030:G1031)</f>
        <v>460000</v>
      </c>
    </row>
    <row r="1033" spans="1:7" ht="24.95" customHeight="1" x14ac:dyDescent="0.15"/>
    <row r="1034" spans="1:7" ht="20.100000000000001" customHeight="1" x14ac:dyDescent="0.15">
      <c r="A1034" s="22" t="s">
        <v>447</v>
      </c>
      <c r="B1034" s="22"/>
      <c r="C1034" s="23" t="s">
        <v>214</v>
      </c>
      <c r="D1034" s="23"/>
      <c r="E1034" s="23"/>
      <c r="F1034" s="23"/>
      <c r="G1034" s="23"/>
    </row>
    <row r="1035" spans="1:7" ht="20.100000000000001" customHeight="1" x14ac:dyDescent="0.15">
      <c r="A1035" s="22" t="s">
        <v>448</v>
      </c>
      <c r="B1035" s="22"/>
      <c r="C1035" s="23" t="s">
        <v>449</v>
      </c>
      <c r="D1035" s="23"/>
      <c r="E1035" s="23"/>
      <c r="F1035" s="23"/>
      <c r="G1035" s="23"/>
    </row>
    <row r="1036" spans="1:7" ht="24.95" customHeight="1" x14ac:dyDescent="0.15">
      <c r="A1036" s="22" t="s">
        <v>450</v>
      </c>
      <c r="B1036" s="22"/>
      <c r="C1036" s="23" t="s">
        <v>400</v>
      </c>
      <c r="D1036" s="23"/>
      <c r="E1036" s="23"/>
      <c r="F1036" s="23"/>
      <c r="G1036" s="23"/>
    </row>
    <row r="1037" spans="1:7" ht="15" customHeight="1" x14ac:dyDescent="0.15"/>
    <row r="1038" spans="1:7" ht="24.95" customHeight="1" x14ac:dyDescent="0.15">
      <c r="A1038" s="14" t="s">
        <v>814</v>
      </c>
      <c r="B1038" s="14"/>
      <c r="C1038" s="14"/>
      <c r="D1038" s="14"/>
      <c r="E1038" s="14"/>
      <c r="F1038" s="14"/>
      <c r="G1038" s="14"/>
    </row>
    <row r="1039" spans="1:7" ht="15" customHeight="1" x14ac:dyDescent="0.15"/>
    <row r="1040" spans="1:7" ht="50.1" customHeight="1" x14ac:dyDescent="0.15">
      <c r="A1040" s="5" t="s">
        <v>330</v>
      </c>
      <c r="B1040" s="20" t="s">
        <v>750</v>
      </c>
      <c r="C1040" s="20"/>
      <c r="D1040" s="5" t="s">
        <v>782</v>
      </c>
      <c r="E1040" s="5" t="s">
        <v>783</v>
      </c>
      <c r="F1040" s="5" t="s">
        <v>784</v>
      </c>
      <c r="G1040" s="5" t="s">
        <v>785</v>
      </c>
    </row>
    <row r="1041" spans="1:7" ht="15" customHeight="1" x14ac:dyDescent="0.15">
      <c r="A1041" s="5">
        <v>1</v>
      </c>
      <c r="B1041" s="20">
        <v>2</v>
      </c>
      <c r="C1041" s="20"/>
      <c r="D1041" s="5">
        <v>3</v>
      </c>
      <c r="E1041" s="5">
        <v>4</v>
      </c>
      <c r="F1041" s="5">
        <v>5</v>
      </c>
      <c r="G1041" s="5">
        <v>6</v>
      </c>
    </row>
    <row r="1042" spans="1:7" ht="20.100000000000001" customHeight="1" x14ac:dyDescent="0.15">
      <c r="A1042" s="5" t="s">
        <v>491</v>
      </c>
      <c r="B1042" s="25" t="s">
        <v>815</v>
      </c>
      <c r="C1042" s="25"/>
      <c r="D1042" s="5" t="s">
        <v>54</v>
      </c>
      <c r="E1042" s="8">
        <v>212</v>
      </c>
      <c r="F1042" s="8">
        <v>500</v>
      </c>
      <c r="G1042" s="8">
        <v>106000</v>
      </c>
    </row>
    <row r="1043" spans="1:7" ht="24.95" customHeight="1" x14ac:dyDescent="0.15">
      <c r="A1043" s="24" t="s">
        <v>787</v>
      </c>
      <c r="B1043" s="24"/>
      <c r="C1043" s="24"/>
      <c r="D1043" s="24"/>
      <c r="E1043" s="10">
        <f>SUBTOTAL(9,E1042:E1042)</f>
        <v>212</v>
      </c>
      <c r="F1043" s="10" t="s">
        <v>338</v>
      </c>
      <c r="G1043" s="10">
        <f>SUBTOTAL(9,G1042:G1042)</f>
        <v>106000</v>
      </c>
    </row>
    <row r="1044" spans="1:7" ht="24.95" customHeight="1" x14ac:dyDescent="0.15">
      <c r="A1044" s="24" t="s">
        <v>789</v>
      </c>
      <c r="B1044" s="24"/>
      <c r="C1044" s="24"/>
      <c r="D1044" s="24"/>
      <c r="E1044" s="24"/>
      <c r="F1044" s="24"/>
      <c r="G1044" s="10">
        <f>SUBTOTAL(9,G1042:G1043)</f>
        <v>106000</v>
      </c>
    </row>
    <row r="1045" spans="1:7" ht="24.95" customHeight="1" x14ac:dyDescent="0.15"/>
    <row r="1046" spans="1:7" ht="20.100000000000001" customHeight="1" x14ac:dyDescent="0.15">
      <c r="A1046" s="22" t="s">
        <v>447</v>
      </c>
      <c r="B1046" s="22"/>
      <c r="C1046" s="23" t="s">
        <v>214</v>
      </c>
      <c r="D1046" s="23"/>
      <c r="E1046" s="23"/>
      <c r="F1046" s="23"/>
      <c r="G1046" s="23"/>
    </row>
    <row r="1047" spans="1:7" ht="20.100000000000001" customHeight="1" x14ac:dyDescent="0.15">
      <c r="A1047" s="22" t="s">
        <v>448</v>
      </c>
      <c r="B1047" s="22"/>
      <c r="C1047" s="23" t="s">
        <v>449</v>
      </c>
      <c r="D1047" s="23"/>
      <c r="E1047" s="23"/>
      <c r="F1047" s="23"/>
      <c r="G1047" s="23"/>
    </row>
    <row r="1048" spans="1:7" ht="24.95" customHeight="1" x14ac:dyDescent="0.15">
      <c r="A1048" s="22" t="s">
        <v>450</v>
      </c>
      <c r="B1048" s="22"/>
      <c r="C1048" s="23" t="s">
        <v>400</v>
      </c>
      <c r="D1048" s="23"/>
      <c r="E1048" s="23"/>
      <c r="F1048" s="23"/>
      <c r="G1048" s="23"/>
    </row>
    <row r="1049" spans="1:7" ht="15" customHeight="1" x14ac:dyDescent="0.15"/>
    <row r="1050" spans="1:7" ht="24.95" customHeight="1" x14ac:dyDescent="0.15">
      <c r="A1050" s="14" t="s">
        <v>816</v>
      </c>
      <c r="B1050" s="14"/>
      <c r="C1050" s="14"/>
      <c r="D1050" s="14"/>
      <c r="E1050" s="14"/>
      <c r="F1050" s="14"/>
      <c r="G1050" s="14"/>
    </row>
    <row r="1051" spans="1:7" ht="15" customHeight="1" x14ac:dyDescent="0.15"/>
    <row r="1052" spans="1:7" ht="50.1" customHeight="1" x14ac:dyDescent="0.15">
      <c r="A1052" s="5" t="s">
        <v>330</v>
      </c>
      <c r="B1052" s="20" t="s">
        <v>750</v>
      </c>
      <c r="C1052" s="20"/>
      <c r="D1052" s="5" t="s">
        <v>782</v>
      </c>
      <c r="E1052" s="5" t="s">
        <v>783</v>
      </c>
      <c r="F1052" s="5" t="s">
        <v>784</v>
      </c>
      <c r="G1052" s="5" t="s">
        <v>785</v>
      </c>
    </row>
    <row r="1053" spans="1:7" ht="15" customHeight="1" x14ac:dyDescent="0.15">
      <c r="A1053" s="5">
        <v>1</v>
      </c>
      <c r="B1053" s="20">
        <v>2</v>
      </c>
      <c r="C1053" s="20"/>
      <c r="D1053" s="5">
        <v>3</v>
      </c>
      <c r="E1053" s="5">
        <v>4</v>
      </c>
      <c r="F1053" s="5">
        <v>5</v>
      </c>
      <c r="G1053" s="5">
        <v>6</v>
      </c>
    </row>
    <row r="1054" spans="1:7" ht="39.950000000000003" customHeight="1" x14ac:dyDescent="0.15">
      <c r="A1054" s="5" t="s">
        <v>817</v>
      </c>
      <c r="B1054" s="25" t="s">
        <v>818</v>
      </c>
      <c r="C1054" s="25"/>
      <c r="D1054" s="5" t="s">
        <v>54</v>
      </c>
      <c r="E1054" s="8">
        <v>5000</v>
      </c>
      <c r="F1054" s="8">
        <v>348.68860000000001</v>
      </c>
      <c r="G1054" s="8">
        <v>1743443</v>
      </c>
    </row>
    <row r="1055" spans="1:7" ht="24.95" customHeight="1" x14ac:dyDescent="0.15">
      <c r="A1055" s="24" t="s">
        <v>787</v>
      </c>
      <c r="B1055" s="24"/>
      <c r="C1055" s="24"/>
      <c r="D1055" s="24"/>
      <c r="E1055" s="10">
        <f>SUBTOTAL(9,E1054:E1054)</f>
        <v>5000</v>
      </c>
      <c r="F1055" s="10" t="s">
        <v>338</v>
      </c>
      <c r="G1055" s="10">
        <f>SUBTOTAL(9,G1054:G1054)</f>
        <v>1743443</v>
      </c>
    </row>
    <row r="1056" spans="1:7" ht="24.95" customHeight="1" x14ac:dyDescent="0.15">
      <c r="A1056" s="24" t="s">
        <v>789</v>
      </c>
      <c r="B1056" s="24"/>
      <c r="C1056" s="24"/>
      <c r="D1056" s="24"/>
      <c r="E1056" s="24"/>
      <c r="F1056" s="24"/>
      <c r="G1056" s="10">
        <f>SUBTOTAL(9,G1054:G1055)</f>
        <v>1743443</v>
      </c>
    </row>
    <row r="1057" spans="1:7" ht="24.95" customHeight="1" x14ac:dyDescent="0.15"/>
    <row r="1058" spans="1:7" ht="20.100000000000001" customHeight="1" x14ac:dyDescent="0.15">
      <c r="A1058" s="22" t="s">
        <v>447</v>
      </c>
      <c r="B1058" s="22"/>
      <c r="C1058" s="23" t="s">
        <v>214</v>
      </c>
      <c r="D1058" s="23"/>
      <c r="E1058" s="23"/>
      <c r="F1058" s="23"/>
      <c r="G1058" s="23"/>
    </row>
    <row r="1059" spans="1:7" ht="20.100000000000001" customHeight="1" x14ac:dyDescent="0.15">
      <c r="A1059" s="22" t="s">
        <v>448</v>
      </c>
      <c r="B1059" s="22"/>
      <c r="C1059" s="23" t="s">
        <v>449</v>
      </c>
      <c r="D1059" s="23"/>
      <c r="E1059" s="23"/>
      <c r="F1059" s="23"/>
      <c r="G1059" s="23"/>
    </row>
    <row r="1060" spans="1:7" ht="24.95" customHeight="1" x14ac:dyDescent="0.15">
      <c r="A1060" s="22" t="s">
        <v>450</v>
      </c>
      <c r="B1060" s="22"/>
      <c r="C1060" s="23" t="s">
        <v>400</v>
      </c>
      <c r="D1060" s="23"/>
      <c r="E1060" s="23"/>
      <c r="F1060" s="23"/>
      <c r="G1060" s="23"/>
    </row>
    <row r="1061" spans="1:7" ht="15" customHeight="1" x14ac:dyDescent="0.15"/>
    <row r="1062" spans="1:7" ht="24.95" customHeight="1" x14ac:dyDescent="0.15">
      <c r="A1062" s="14" t="s">
        <v>820</v>
      </c>
      <c r="B1062" s="14"/>
      <c r="C1062" s="14"/>
      <c r="D1062" s="14"/>
      <c r="E1062" s="14"/>
      <c r="F1062" s="14"/>
      <c r="G1062" s="14"/>
    </row>
    <row r="1063" spans="1:7" ht="15" customHeight="1" x14ac:dyDescent="0.15"/>
    <row r="1064" spans="1:7" ht="50.1" customHeight="1" x14ac:dyDescent="0.15">
      <c r="A1064" s="5" t="s">
        <v>330</v>
      </c>
      <c r="B1064" s="20" t="s">
        <v>750</v>
      </c>
      <c r="C1064" s="20"/>
      <c r="D1064" s="5" t="s">
        <v>782</v>
      </c>
      <c r="E1064" s="5" t="s">
        <v>783</v>
      </c>
      <c r="F1064" s="5" t="s">
        <v>784</v>
      </c>
      <c r="G1064" s="5" t="s">
        <v>785</v>
      </c>
    </row>
    <row r="1065" spans="1:7" ht="15" customHeight="1" x14ac:dyDescent="0.15">
      <c r="A1065" s="5">
        <v>1</v>
      </c>
      <c r="B1065" s="20">
        <v>2</v>
      </c>
      <c r="C1065" s="20"/>
      <c r="D1065" s="5">
        <v>3</v>
      </c>
      <c r="E1065" s="5">
        <v>4</v>
      </c>
      <c r="F1065" s="5">
        <v>5</v>
      </c>
      <c r="G1065" s="5">
        <v>6</v>
      </c>
    </row>
    <row r="1066" spans="1:7" ht="20.100000000000001" customHeight="1" x14ac:dyDescent="0.15">
      <c r="A1066" s="5" t="s">
        <v>497</v>
      </c>
      <c r="B1066" s="25" t="s">
        <v>821</v>
      </c>
      <c r="C1066" s="25"/>
      <c r="D1066" s="5" t="s">
        <v>54</v>
      </c>
      <c r="E1066" s="8">
        <v>1</v>
      </c>
      <c r="F1066" s="8">
        <v>17875</v>
      </c>
      <c r="G1066" s="8">
        <v>17875</v>
      </c>
    </row>
    <row r="1067" spans="1:7" ht="24.95" customHeight="1" x14ac:dyDescent="0.15">
      <c r="A1067" s="24" t="s">
        <v>787</v>
      </c>
      <c r="B1067" s="24"/>
      <c r="C1067" s="24"/>
      <c r="D1067" s="24"/>
      <c r="E1067" s="10">
        <f>SUBTOTAL(9,E1066:E1066)</f>
        <v>1</v>
      </c>
      <c r="F1067" s="10" t="s">
        <v>338</v>
      </c>
      <c r="G1067" s="10">
        <f>SUBTOTAL(9,G1066:G1066)</f>
        <v>17875</v>
      </c>
    </row>
    <row r="1068" spans="1:7" ht="24.95" customHeight="1" x14ac:dyDescent="0.15">
      <c r="A1068" s="24" t="s">
        <v>789</v>
      </c>
      <c r="B1068" s="24"/>
      <c r="C1068" s="24"/>
      <c r="D1068" s="24"/>
      <c r="E1068" s="24"/>
      <c r="F1068" s="24"/>
      <c r="G1068" s="10">
        <f>SUBTOTAL(9,G1066:G1067)</f>
        <v>17875</v>
      </c>
    </row>
    <row r="1069" spans="1:7" ht="24.95" customHeight="1" x14ac:dyDescent="0.15"/>
    <row r="1070" spans="1:7" ht="20.100000000000001" customHeight="1" x14ac:dyDescent="0.15">
      <c r="A1070" s="22" t="s">
        <v>447</v>
      </c>
      <c r="B1070" s="22"/>
      <c r="C1070" s="23" t="s">
        <v>214</v>
      </c>
      <c r="D1070" s="23"/>
      <c r="E1070" s="23"/>
      <c r="F1070" s="23"/>
      <c r="G1070" s="23"/>
    </row>
    <row r="1071" spans="1:7" ht="20.100000000000001" customHeight="1" x14ac:dyDescent="0.15">
      <c r="A1071" s="22" t="s">
        <v>448</v>
      </c>
      <c r="B1071" s="22"/>
      <c r="C1071" s="23" t="s">
        <v>535</v>
      </c>
      <c r="D1071" s="23"/>
      <c r="E1071" s="23"/>
      <c r="F1071" s="23"/>
      <c r="G1071" s="23"/>
    </row>
    <row r="1072" spans="1:7" ht="24.95" customHeight="1" x14ac:dyDescent="0.15">
      <c r="A1072" s="22" t="s">
        <v>450</v>
      </c>
      <c r="B1072" s="22"/>
      <c r="C1072" s="23" t="s">
        <v>400</v>
      </c>
      <c r="D1072" s="23"/>
      <c r="E1072" s="23"/>
      <c r="F1072" s="23"/>
      <c r="G1072" s="23"/>
    </row>
    <row r="1073" spans="1:7" ht="15" customHeight="1" x14ac:dyDescent="0.15"/>
    <row r="1074" spans="1:7" ht="24.95" customHeight="1" x14ac:dyDescent="0.15">
      <c r="A1074" s="14" t="s">
        <v>781</v>
      </c>
      <c r="B1074" s="14"/>
      <c r="C1074" s="14"/>
      <c r="D1074" s="14"/>
      <c r="E1074" s="14"/>
      <c r="F1074" s="14"/>
      <c r="G1074" s="14"/>
    </row>
    <row r="1075" spans="1:7" ht="15" customHeight="1" x14ac:dyDescent="0.15"/>
    <row r="1076" spans="1:7" ht="50.1" customHeight="1" x14ac:dyDescent="0.15">
      <c r="A1076" s="5" t="s">
        <v>330</v>
      </c>
      <c r="B1076" s="20" t="s">
        <v>750</v>
      </c>
      <c r="C1076" s="20"/>
      <c r="D1076" s="5" t="s">
        <v>782</v>
      </c>
      <c r="E1076" s="5" t="s">
        <v>783</v>
      </c>
      <c r="F1076" s="5" t="s">
        <v>784</v>
      </c>
      <c r="G1076" s="5" t="s">
        <v>785</v>
      </c>
    </row>
    <row r="1077" spans="1:7" ht="15" customHeight="1" x14ac:dyDescent="0.15">
      <c r="A1077" s="5">
        <v>1</v>
      </c>
      <c r="B1077" s="20">
        <v>2</v>
      </c>
      <c r="C1077" s="20"/>
      <c r="D1077" s="5">
        <v>3</v>
      </c>
      <c r="E1077" s="5">
        <v>4</v>
      </c>
      <c r="F1077" s="5">
        <v>5</v>
      </c>
      <c r="G1077" s="5">
        <v>6</v>
      </c>
    </row>
    <row r="1078" spans="1:7" ht="60" customHeight="1" x14ac:dyDescent="0.15">
      <c r="A1078" s="5" t="s">
        <v>549</v>
      </c>
      <c r="B1078" s="25" t="s">
        <v>822</v>
      </c>
      <c r="C1078" s="25"/>
      <c r="D1078" s="5" t="s">
        <v>54</v>
      </c>
      <c r="E1078" s="8">
        <v>1</v>
      </c>
      <c r="F1078" s="8">
        <v>63293.24</v>
      </c>
      <c r="G1078" s="8">
        <v>63293.24</v>
      </c>
    </row>
    <row r="1079" spans="1:7" ht="39.950000000000003" customHeight="1" x14ac:dyDescent="0.15">
      <c r="A1079" s="5" t="s">
        <v>549</v>
      </c>
      <c r="B1079" s="25" t="s">
        <v>912</v>
      </c>
      <c r="C1079" s="25"/>
      <c r="D1079" s="5" t="s">
        <v>54</v>
      </c>
      <c r="E1079" s="8">
        <v>1</v>
      </c>
      <c r="F1079" s="8">
        <v>42027.73</v>
      </c>
      <c r="G1079" s="8">
        <v>42027.73</v>
      </c>
    </row>
    <row r="1080" spans="1:7" ht="20.100000000000001" customHeight="1" x14ac:dyDescent="0.15">
      <c r="A1080" s="5" t="s">
        <v>549</v>
      </c>
      <c r="B1080" s="25" t="s">
        <v>786</v>
      </c>
      <c r="C1080" s="25"/>
      <c r="D1080" s="5" t="s">
        <v>54</v>
      </c>
      <c r="E1080" s="8">
        <v>1</v>
      </c>
      <c r="F1080" s="8">
        <v>95380.59</v>
      </c>
      <c r="G1080" s="8">
        <v>95380.59</v>
      </c>
    </row>
    <row r="1081" spans="1:7" ht="24.95" customHeight="1" x14ac:dyDescent="0.15">
      <c r="A1081" s="24" t="s">
        <v>787</v>
      </c>
      <c r="B1081" s="24"/>
      <c r="C1081" s="24"/>
      <c r="D1081" s="24"/>
      <c r="E1081" s="10">
        <f>SUBTOTAL(9,E1078:E1080)</f>
        <v>3</v>
      </c>
      <c r="F1081" s="10" t="s">
        <v>338</v>
      </c>
      <c r="G1081" s="10">
        <f>SUBTOTAL(9,G1078:G1080)</f>
        <v>200701.56</v>
      </c>
    </row>
    <row r="1082" spans="1:7" ht="39.950000000000003" customHeight="1" x14ac:dyDescent="0.15">
      <c r="A1082" s="5" t="s">
        <v>503</v>
      </c>
      <c r="B1082" s="25" t="s">
        <v>913</v>
      </c>
      <c r="C1082" s="25"/>
      <c r="D1082" s="5" t="s">
        <v>54</v>
      </c>
      <c r="E1082" s="8">
        <v>1</v>
      </c>
      <c r="F1082" s="8">
        <v>10000</v>
      </c>
      <c r="G1082" s="8">
        <v>10000</v>
      </c>
    </row>
    <row r="1083" spans="1:7" ht="60" customHeight="1" x14ac:dyDescent="0.15">
      <c r="A1083" s="5" t="s">
        <v>503</v>
      </c>
      <c r="B1083" s="25" t="s">
        <v>823</v>
      </c>
      <c r="C1083" s="25"/>
      <c r="D1083" s="5" t="s">
        <v>54</v>
      </c>
      <c r="E1083" s="8">
        <v>1</v>
      </c>
      <c r="F1083" s="8">
        <v>73464</v>
      </c>
      <c r="G1083" s="8">
        <v>73464</v>
      </c>
    </row>
    <row r="1084" spans="1:7" ht="20.100000000000001" customHeight="1" x14ac:dyDescent="0.15">
      <c r="A1084" s="5" t="s">
        <v>503</v>
      </c>
      <c r="B1084" s="25" t="s">
        <v>788</v>
      </c>
      <c r="C1084" s="25"/>
      <c r="D1084" s="5" t="s">
        <v>54</v>
      </c>
      <c r="E1084" s="8">
        <v>1</v>
      </c>
      <c r="F1084" s="8">
        <v>60000</v>
      </c>
      <c r="G1084" s="8">
        <v>60000</v>
      </c>
    </row>
    <row r="1085" spans="1:7" ht="24.95" customHeight="1" x14ac:dyDescent="0.15">
      <c r="A1085" s="24" t="s">
        <v>787</v>
      </c>
      <c r="B1085" s="24"/>
      <c r="C1085" s="24"/>
      <c r="D1085" s="24"/>
      <c r="E1085" s="10">
        <f>SUBTOTAL(9,E1082:E1084)</f>
        <v>3</v>
      </c>
      <c r="F1085" s="10" t="s">
        <v>338</v>
      </c>
      <c r="G1085" s="10">
        <f>SUBTOTAL(9,G1082:G1084)</f>
        <v>143464</v>
      </c>
    </row>
    <row r="1086" spans="1:7" ht="24.95" customHeight="1" x14ac:dyDescent="0.15">
      <c r="A1086" s="24" t="s">
        <v>789</v>
      </c>
      <c r="B1086" s="24"/>
      <c r="C1086" s="24"/>
      <c r="D1086" s="24"/>
      <c r="E1086" s="24"/>
      <c r="F1086" s="24"/>
      <c r="G1086" s="10">
        <f>SUBTOTAL(9,G1078:G1085)</f>
        <v>344165.56</v>
      </c>
    </row>
    <row r="1087" spans="1:7" ht="24.95" customHeight="1" x14ac:dyDescent="0.15"/>
    <row r="1088" spans="1:7" ht="20.100000000000001" customHeight="1" x14ac:dyDescent="0.15">
      <c r="A1088" s="22" t="s">
        <v>447</v>
      </c>
      <c r="B1088" s="22"/>
      <c r="C1088" s="23" t="s">
        <v>214</v>
      </c>
      <c r="D1088" s="23"/>
      <c r="E1088" s="23"/>
      <c r="F1088" s="23"/>
      <c r="G1088" s="23"/>
    </row>
    <row r="1089" spans="1:7" ht="20.100000000000001" customHeight="1" x14ac:dyDescent="0.15">
      <c r="A1089" s="22" t="s">
        <v>448</v>
      </c>
      <c r="B1089" s="22"/>
      <c r="C1089" s="23" t="s">
        <v>535</v>
      </c>
      <c r="D1089" s="23"/>
      <c r="E1089" s="23"/>
      <c r="F1089" s="23"/>
      <c r="G1089" s="23"/>
    </row>
    <row r="1090" spans="1:7" ht="24.95" customHeight="1" x14ac:dyDescent="0.15">
      <c r="A1090" s="22" t="s">
        <v>450</v>
      </c>
      <c r="B1090" s="22"/>
      <c r="C1090" s="23" t="s">
        <v>400</v>
      </c>
      <c r="D1090" s="23"/>
      <c r="E1090" s="23"/>
      <c r="F1090" s="23"/>
      <c r="G1090" s="23"/>
    </row>
    <row r="1091" spans="1:7" ht="15" customHeight="1" x14ac:dyDescent="0.15"/>
    <row r="1092" spans="1:7" ht="24.95" customHeight="1" x14ac:dyDescent="0.15">
      <c r="A1092" s="14" t="s">
        <v>824</v>
      </c>
      <c r="B1092" s="14"/>
      <c r="C1092" s="14"/>
      <c r="D1092" s="14"/>
      <c r="E1092" s="14"/>
      <c r="F1092" s="14"/>
      <c r="G1092" s="14"/>
    </row>
    <row r="1093" spans="1:7" ht="15" customHeight="1" x14ac:dyDescent="0.15"/>
    <row r="1094" spans="1:7" ht="50.1" customHeight="1" x14ac:dyDescent="0.15">
      <c r="A1094" s="5" t="s">
        <v>330</v>
      </c>
      <c r="B1094" s="20" t="s">
        <v>750</v>
      </c>
      <c r="C1094" s="20"/>
      <c r="D1094" s="5" t="s">
        <v>782</v>
      </c>
      <c r="E1094" s="5" t="s">
        <v>783</v>
      </c>
      <c r="F1094" s="5" t="s">
        <v>784</v>
      </c>
      <c r="G1094" s="5" t="s">
        <v>785</v>
      </c>
    </row>
    <row r="1095" spans="1:7" ht="15" customHeight="1" x14ac:dyDescent="0.15">
      <c r="A1095" s="5">
        <v>1</v>
      </c>
      <c r="B1095" s="20">
        <v>2</v>
      </c>
      <c r="C1095" s="20"/>
      <c r="D1095" s="5">
        <v>3</v>
      </c>
      <c r="E1095" s="5">
        <v>4</v>
      </c>
      <c r="F1095" s="5">
        <v>5</v>
      </c>
      <c r="G1095" s="5">
        <v>6</v>
      </c>
    </row>
    <row r="1096" spans="1:7" ht="20.100000000000001" customHeight="1" x14ac:dyDescent="0.15">
      <c r="A1096" s="5" t="s">
        <v>825</v>
      </c>
      <c r="B1096" s="25" t="s">
        <v>826</v>
      </c>
      <c r="C1096" s="25"/>
      <c r="D1096" s="5" t="s">
        <v>54</v>
      </c>
      <c r="E1096" s="8">
        <v>1</v>
      </c>
      <c r="F1096" s="8">
        <v>112046.52</v>
      </c>
      <c r="G1096" s="8">
        <v>112046.52</v>
      </c>
    </row>
    <row r="1097" spans="1:7" ht="24.95" customHeight="1" x14ac:dyDescent="0.15">
      <c r="A1097" s="24" t="s">
        <v>787</v>
      </c>
      <c r="B1097" s="24"/>
      <c r="C1097" s="24"/>
      <c r="D1097" s="24"/>
      <c r="E1097" s="10">
        <f>SUBTOTAL(9,E1096:E1096)</f>
        <v>1</v>
      </c>
      <c r="F1097" s="10" t="s">
        <v>338</v>
      </c>
      <c r="G1097" s="10">
        <f>SUBTOTAL(9,G1096:G1096)</f>
        <v>112046.52</v>
      </c>
    </row>
    <row r="1098" spans="1:7" ht="20.100000000000001" customHeight="1" x14ac:dyDescent="0.15">
      <c r="A1098" s="5" t="s">
        <v>505</v>
      </c>
      <c r="B1098" s="25" t="s">
        <v>827</v>
      </c>
      <c r="C1098" s="25"/>
      <c r="D1098" s="5" t="s">
        <v>54</v>
      </c>
      <c r="E1098" s="8">
        <v>1</v>
      </c>
      <c r="F1098" s="8">
        <v>87124.72</v>
      </c>
      <c r="G1098" s="8">
        <v>87124.72</v>
      </c>
    </row>
    <row r="1099" spans="1:7" ht="24.95" customHeight="1" x14ac:dyDescent="0.15">
      <c r="A1099" s="24" t="s">
        <v>787</v>
      </c>
      <c r="B1099" s="24"/>
      <c r="C1099" s="24"/>
      <c r="D1099" s="24"/>
      <c r="E1099" s="10">
        <f>SUBTOTAL(9,E1098:E1098)</f>
        <v>1</v>
      </c>
      <c r="F1099" s="10" t="s">
        <v>338</v>
      </c>
      <c r="G1099" s="10">
        <f>SUBTOTAL(9,G1098:G1098)</f>
        <v>87124.72</v>
      </c>
    </row>
    <row r="1100" spans="1:7" ht="24.95" customHeight="1" x14ac:dyDescent="0.15">
      <c r="A1100" s="24" t="s">
        <v>789</v>
      </c>
      <c r="B1100" s="24"/>
      <c r="C1100" s="24"/>
      <c r="D1100" s="24"/>
      <c r="E1100" s="24"/>
      <c r="F1100" s="24"/>
      <c r="G1100" s="10">
        <f>SUBTOTAL(9,G1096:G1099)</f>
        <v>199171.24</v>
      </c>
    </row>
    <row r="1101" spans="1:7" ht="24.95" customHeight="1" x14ac:dyDescent="0.15"/>
    <row r="1102" spans="1:7" ht="20.100000000000001" customHeight="1" x14ac:dyDescent="0.15">
      <c r="A1102" s="22" t="s">
        <v>447</v>
      </c>
      <c r="B1102" s="22"/>
      <c r="C1102" s="23" t="s">
        <v>214</v>
      </c>
      <c r="D1102" s="23"/>
      <c r="E1102" s="23"/>
      <c r="F1102" s="23"/>
      <c r="G1102" s="23"/>
    </row>
    <row r="1103" spans="1:7" ht="20.100000000000001" customHeight="1" x14ac:dyDescent="0.15">
      <c r="A1103" s="22" t="s">
        <v>448</v>
      </c>
      <c r="B1103" s="22"/>
      <c r="C1103" s="23" t="s">
        <v>535</v>
      </c>
      <c r="D1103" s="23"/>
      <c r="E1103" s="23"/>
      <c r="F1103" s="23"/>
      <c r="G1103" s="23"/>
    </row>
    <row r="1104" spans="1:7" ht="24.95" customHeight="1" x14ac:dyDescent="0.15">
      <c r="A1104" s="22" t="s">
        <v>450</v>
      </c>
      <c r="B1104" s="22"/>
      <c r="C1104" s="23" t="s">
        <v>400</v>
      </c>
      <c r="D1104" s="23"/>
      <c r="E1104" s="23"/>
      <c r="F1104" s="23"/>
      <c r="G1104" s="23"/>
    </row>
    <row r="1105" spans="1:7" ht="15" customHeight="1" x14ac:dyDescent="0.15"/>
    <row r="1106" spans="1:7" ht="24.95" customHeight="1" x14ac:dyDescent="0.15">
      <c r="A1106" s="14" t="s">
        <v>792</v>
      </c>
      <c r="B1106" s="14"/>
      <c r="C1106" s="14"/>
      <c r="D1106" s="14"/>
      <c r="E1106" s="14"/>
      <c r="F1106" s="14"/>
      <c r="G1106" s="14"/>
    </row>
    <row r="1107" spans="1:7" ht="15" customHeight="1" x14ac:dyDescent="0.15"/>
    <row r="1108" spans="1:7" ht="50.1" customHeight="1" x14ac:dyDescent="0.15">
      <c r="A1108" s="5" t="s">
        <v>330</v>
      </c>
      <c r="B1108" s="20" t="s">
        <v>750</v>
      </c>
      <c r="C1108" s="20"/>
      <c r="D1108" s="5" t="s">
        <v>782</v>
      </c>
      <c r="E1108" s="5" t="s">
        <v>783</v>
      </c>
      <c r="F1108" s="5" t="s">
        <v>784</v>
      </c>
      <c r="G1108" s="5" t="s">
        <v>785</v>
      </c>
    </row>
    <row r="1109" spans="1:7" ht="15" customHeight="1" x14ac:dyDescent="0.15">
      <c r="A1109" s="5">
        <v>1</v>
      </c>
      <c r="B1109" s="20">
        <v>2</v>
      </c>
      <c r="C1109" s="20"/>
      <c r="D1109" s="5">
        <v>3</v>
      </c>
      <c r="E1109" s="5">
        <v>4</v>
      </c>
      <c r="F1109" s="5">
        <v>5</v>
      </c>
      <c r="G1109" s="5">
        <v>6</v>
      </c>
    </row>
    <row r="1110" spans="1:7" ht="80.099999999999994" customHeight="1" x14ac:dyDescent="0.15">
      <c r="A1110" s="5" t="s">
        <v>552</v>
      </c>
      <c r="B1110" s="25" t="s">
        <v>828</v>
      </c>
      <c r="C1110" s="25"/>
      <c r="D1110" s="5" t="s">
        <v>54</v>
      </c>
      <c r="E1110" s="8">
        <v>12</v>
      </c>
      <c r="F1110" s="8">
        <v>13750</v>
      </c>
      <c r="G1110" s="8">
        <v>165000</v>
      </c>
    </row>
    <row r="1111" spans="1:7" ht="39.950000000000003" customHeight="1" x14ac:dyDescent="0.15">
      <c r="A1111" s="5" t="s">
        <v>552</v>
      </c>
      <c r="B1111" s="25" t="s">
        <v>829</v>
      </c>
      <c r="C1111" s="25"/>
      <c r="D1111" s="5" t="s">
        <v>54</v>
      </c>
      <c r="E1111" s="8">
        <v>4</v>
      </c>
      <c r="F1111" s="8">
        <v>9062.5</v>
      </c>
      <c r="G1111" s="8">
        <v>36250</v>
      </c>
    </row>
    <row r="1112" spans="1:7" ht="39.950000000000003" customHeight="1" x14ac:dyDescent="0.15">
      <c r="A1112" s="5" t="s">
        <v>552</v>
      </c>
      <c r="B1112" s="25" t="s">
        <v>830</v>
      </c>
      <c r="C1112" s="25"/>
      <c r="D1112" s="5" t="s">
        <v>54</v>
      </c>
      <c r="E1112" s="8">
        <v>1</v>
      </c>
      <c r="F1112" s="8">
        <v>26207.89</v>
      </c>
      <c r="G1112" s="8">
        <v>26207.89</v>
      </c>
    </row>
    <row r="1113" spans="1:7" ht="39.950000000000003" customHeight="1" x14ac:dyDescent="0.15">
      <c r="A1113" s="5" t="s">
        <v>552</v>
      </c>
      <c r="B1113" s="25" t="s">
        <v>831</v>
      </c>
      <c r="C1113" s="25"/>
      <c r="D1113" s="5" t="s">
        <v>54</v>
      </c>
      <c r="E1113" s="8">
        <v>12</v>
      </c>
      <c r="F1113" s="8">
        <v>400</v>
      </c>
      <c r="G1113" s="8">
        <v>4800</v>
      </c>
    </row>
    <row r="1114" spans="1:7" ht="60" customHeight="1" x14ac:dyDescent="0.15">
      <c r="A1114" s="5" t="s">
        <v>552</v>
      </c>
      <c r="B1114" s="25" t="s">
        <v>914</v>
      </c>
      <c r="C1114" s="25"/>
      <c r="D1114" s="5" t="s">
        <v>54</v>
      </c>
      <c r="E1114" s="8">
        <v>8</v>
      </c>
      <c r="F1114" s="8">
        <v>10625</v>
      </c>
      <c r="G1114" s="8">
        <v>85000</v>
      </c>
    </row>
    <row r="1115" spans="1:7" ht="80.099999999999994" customHeight="1" x14ac:dyDescent="0.15">
      <c r="A1115" s="5" t="s">
        <v>552</v>
      </c>
      <c r="B1115" s="25" t="s">
        <v>832</v>
      </c>
      <c r="C1115" s="25"/>
      <c r="D1115" s="5" t="s">
        <v>54</v>
      </c>
      <c r="E1115" s="8">
        <v>12</v>
      </c>
      <c r="F1115" s="8">
        <v>30000</v>
      </c>
      <c r="G1115" s="8">
        <v>360000</v>
      </c>
    </row>
    <row r="1116" spans="1:7" ht="80.099999999999994" customHeight="1" x14ac:dyDescent="0.15">
      <c r="A1116" s="5" t="s">
        <v>552</v>
      </c>
      <c r="B1116" s="25" t="s">
        <v>833</v>
      </c>
      <c r="C1116" s="25"/>
      <c r="D1116" s="5" t="s">
        <v>54</v>
      </c>
      <c r="E1116" s="8">
        <v>1</v>
      </c>
      <c r="F1116" s="8">
        <v>831266.47</v>
      </c>
      <c r="G1116" s="8">
        <v>831266.47</v>
      </c>
    </row>
    <row r="1117" spans="1:7" ht="99.95" customHeight="1" x14ac:dyDescent="0.15">
      <c r="A1117" s="5" t="s">
        <v>552</v>
      </c>
      <c r="B1117" s="25" t="s">
        <v>834</v>
      </c>
      <c r="C1117" s="25"/>
      <c r="D1117" s="5" t="s">
        <v>54</v>
      </c>
      <c r="E1117" s="8">
        <v>12</v>
      </c>
      <c r="F1117" s="8">
        <v>49500</v>
      </c>
      <c r="G1117" s="8">
        <v>594000</v>
      </c>
    </row>
    <row r="1118" spans="1:7" ht="60" customHeight="1" x14ac:dyDescent="0.15">
      <c r="A1118" s="5" t="s">
        <v>552</v>
      </c>
      <c r="B1118" s="25" t="s">
        <v>835</v>
      </c>
      <c r="C1118" s="25"/>
      <c r="D1118" s="5" t="s">
        <v>54</v>
      </c>
      <c r="E1118" s="8">
        <v>4</v>
      </c>
      <c r="F1118" s="8">
        <v>32125</v>
      </c>
      <c r="G1118" s="8">
        <v>128500</v>
      </c>
    </row>
    <row r="1119" spans="1:7" ht="80.099999999999994" customHeight="1" x14ac:dyDescent="0.15">
      <c r="A1119" s="5" t="s">
        <v>552</v>
      </c>
      <c r="B1119" s="25" t="s">
        <v>915</v>
      </c>
      <c r="C1119" s="25"/>
      <c r="D1119" s="5" t="s">
        <v>54</v>
      </c>
      <c r="E1119" s="8">
        <v>2</v>
      </c>
      <c r="F1119" s="8">
        <v>49000</v>
      </c>
      <c r="G1119" s="8">
        <v>98000</v>
      </c>
    </row>
    <row r="1120" spans="1:7" ht="80.099999999999994" customHeight="1" x14ac:dyDescent="0.15">
      <c r="A1120" s="5" t="s">
        <v>552</v>
      </c>
      <c r="B1120" s="25" t="s">
        <v>836</v>
      </c>
      <c r="C1120" s="25"/>
      <c r="D1120" s="5" t="s">
        <v>54</v>
      </c>
      <c r="E1120" s="8">
        <v>4</v>
      </c>
      <c r="F1120" s="8">
        <v>4267.71</v>
      </c>
      <c r="G1120" s="8">
        <v>17070.84</v>
      </c>
    </row>
    <row r="1121" spans="1:7" ht="60" customHeight="1" x14ac:dyDescent="0.15">
      <c r="A1121" s="5" t="s">
        <v>552</v>
      </c>
      <c r="B1121" s="25" t="s">
        <v>837</v>
      </c>
      <c r="C1121" s="25"/>
      <c r="D1121" s="5" t="s">
        <v>54</v>
      </c>
      <c r="E1121" s="8">
        <v>2</v>
      </c>
      <c r="F1121" s="8">
        <v>265000</v>
      </c>
      <c r="G1121" s="8">
        <v>530000</v>
      </c>
    </row>
    <row r="1122" spans="1:7" ht="24.95" customHeight="1" x14ac:dyDescent="0.15">
      <c r="A1122" s="24" t="s">
        <v>787</v>
      </c>
      <c r="B1122" s="24"/>
      <c r="C1122" s="24"/>
      <c r="D1122" s="24"/>
      <c r="E1122" s="10">
        <f>SUBTOTAL(9,E1110:E1121)</f>
        <v>74</v>
      </c>
      <c r="F1122" s="10" t="s">
        <v>338</v>
      </c>
      <c r="G1122" s="10">
        <f>SUBTOTAL(9,G1110:G1121)</f>
        <v>2876095.1999999997</v>
      </c>
    </row>
    <row r="1123" spans="1:7" ht="24.95" customHeight="1" x14ac:dyDescent="0.15">
      <c r="A1123" s="24" t="s">
        <v>789</v>
      </c>
      <c r="B1123" s="24"/>
      <c r="C1123" s="24"/>
      <c r="D1123" s="24"/>
      <c r="E1123" s="24"/>
      <c r="F1123" s="24"/>
      <c r="G1123" s="10">
        <f>SUBTOTAL(9,G1110:G1122)</f>
        <v>2876095.1999999997</v>
      </c>
    </row>
    <row r="1124" spans="1:7" ht="24.95" customHeight="1" x14ac:dyDescent="0.15"/>
    <row r="1125" spans="1:7" ht="20.100000000000001" customHeight="1" x14ac:dyDescent="0.15">
      <c r="A1125" s="22" t="s">
        <v>447</v>
      </c>
      <c r="B1125" s="22"/>
      <c r="C1125" s="23" t="s">
        <v>214</v>
      </c>
      <c r="D1125" s="23"/>
      <c r="E1125" s="23"/>
      <c r="F1125" s="23"/>
      <c r="G1125" s="23"/>
    </row>
    <row r="1126" spans="1:7" ht="20.100000000000001" customHeight="1" x14ac:dyDescent="0.15">
      <c r="A1126" s="22" t="s">
        <v>448</v>
      </c>
      <c r="B1126" s="22"/>
      <c r="C1126" s="23" t="s">
        <v>535</v>
      </c>
      <c r="D1126" s="23"/>
      <c r="E1126" s="23"/>
      <c r="F1126" s="23"/>
      <c r="G1126" s="23"/>
    </row>
    <row r="1127" spans="1:7" ht="24.95" customHeight="1" x14ac:dyDescent="0.15">
      <c r="A1127" s="22" t="s">
        <v>450</v>
      </c>
      <c r="B1127" s="22"/>
      <c r="C1127" s="23" t="s">
        <v>400</v>
      </c>
      <c r="D1127" s="23"/>
      <c r="E1127" s="23"/>
      <c r="F1127" s="23"/>
      <c r="G1127" s="23"/>
    </row>
    <row r="1128" spans="1:7" ht="15" customHeight="1" x14ac:dyDescent="0.15"/>
    <row r="1129" spans="1:7" ht="24.95" customHeight="1" x14ac:dyDescent="0.15">
      <c r="A1129" s="14" t="s">
        <v>796</v>
      </c>
      <c r="B1129" s="14"/>
      <c r="C1129" s="14"/>
      <c r="D1129" s="14"/>
      <c r="E1129" s="14"/>
      <c r="F1129" s="14"/>
      <c r="G1129" s="14"/>
    </row>
    <row r="1130" spans="1:7" ht="15" customHeight="1" x14ac:dyDescent="0.15"/>
    <row r="1131" spans="1:7" ht="50.1" customHeight="1" x14ac:dyDescent="0.15">
      <c r="A1131" s="5" t="s">
        <v>330</v>
      </c>
      <c r="B1131" s="20" t="s">
        <v>750</v>
      </c>
      <c r="C1131" s="20"/>
      <c r="D1131" s="5" t="s">
        <v>782</v>
      </c>
      <c r="E1131" s="5" t="s">
        <v>783</v>
      </c>
      <c r="F1131" s="5" t="s">
        <v>784</v>
      </c>
      <c r="G1131" s="5" t="s">
        <v>785</v>
      </c>
    </row>
    <row r="1132" spans="1:7" ht="15" customHeight="1" x14ac:dyDescent="0.15">
      <c r="A1132" s="5">
        <v>1</v>
      </c>
      <c r="B1132" s="20">
        <v>2</v>
      </c>
      <c r="C1132" s="20"/>
      <c r="D1132" s="5">
        <v>3</v>
      </c>
      <c r="E1132" s="5">
        <v>4</v>
      </c>
      <c r="F1132" s="5">
        <v>5</v>
      </c>
      <c r="G1132" s="5">
        <v>6</v>
      </c>
    </row>
    <row r="1133" spans="1:7" ht="60" customHeight="1" x14ac:dyDescent="0.15">
      <c r="A1133" s="5" t="s">
        <v>501</v>
      </c>
      <c r="B1133" s="25" t="s">
        <v>838</v>
      </c>
      <c r="C1133" s="25"/>
      <c r="D1133" s="5" t="s">
        <v>54</v>
      </c>
      <c r="E1133" s="8">
        <v>1</v>
      </c>
      <c r="F1133" s="8">
        <v>6000</v>
      </c>
      <c r="G1133" s="8">
        <v>6000</v>
      </c>
    </row>
    <row r="1134" spans="1:7" ht="60" customHeight="1" x14ac:dyDescent="0.15">
      <c r="A1134" s="5" t="s">
        <v>501</v>
      </c>
      <c r="B1134" s="25" t="s">
        <v>839</v>
      </c>
      <c r="C1134" s="25"/>
      <c r="D1134" s="5" t="s">
        <v>54</v>
      </c>
      <c r="E1134" s="8">
        <v>20</v>
      </c>
      <c r="F1134" s="8">
        <v>16437.5</v>
      </c>
      <c r="G1134" s="8">
        <v>328750</v>
      </c>
    </row>
    <row r="1135" spans="1:7" ht="80.099999999999994" customHeight="1" x14ac:dyDescent="0.15">
      <c r="A1135" s="5" t="s">
        <v>501</v>
      </c>
      <c r="B1135" s="25" t="s">
        <v>840</v>
      </c>
      <c r="C1135" s="25"/>
      <c r="D1135" s="5" t="s">
        <v>54</v>
      </c>
      <c r="E1135" s="8">
        <v>8</v>
      </c>
      <c r="F1135" s="8">
        <v>12962.5</v>
      </c>
      <c r="G1135" s="8">
        <v>103700</v>
      </c>
    </row>
    <row r="1136" spans="1:7" ht="80.099999999999994" customHeight="1" x14ac:dyDescent="0.15">
      <c r="A1136" s="5" t="s">
        <v>501</v>
      </c>
      <c r="B1136" s="25" t="s">
        <v>841</v>
      </c>
      <c r="C1136" s="25"/>
      <c r="D1136" s="5" t="s">
        <v>54</v>
      </c>
      <c r="E1136" s="8">
        <v>1</v>
      </c>
      <c r="F1136" s="8">
        <v>6300</v>
      </c>
      <c r="G1136" s="8">
        <v>6300</v>
      </c>
    </row>
    <row r="1137" spans="1:7" ht="60" customHeight="1" x14ac:dyDescent="0.15">
      <c r="A1137" s="5" t="s">
        <v>501</v>
      </c>
      <c r="B1137" s="25" t="s">
        <v>846</v>
      </c>
      <c r="C1137" s="25"/>
      <c r="D1137" s="5" t="s">
        <v>54</v>
      </c>
      <c r="E1137" s="8">
        <v>2</v>
      </c>
      <c r="F1137" s="8">
        <v>12000</v>
      </c>
      <c r="G1137" s="8">
        <v>24000</v>
      </c>
    </row>
    <row r="1138" spans="1:7" ht="80.099999999999994" customHeight="1" x14ac:dyDescent="0.15">
      <c r="A1138" s="5" t="s">
        <v>501</v>
      </c>
      <c r="B1138" s="25" t="s">
        <v>848</v>
      </c>
      <c r="C1138" s="25"/>
      <c r="D1138" s="5" t="s">
        <v>54</v>
      </c>
      <c r="E1138" s="8">
        <v>20</v>
      </c>
      <c r="F1138" s="8">
        <v>12466.4</v>
      </c>
      <c r="G1138" s="8">
        <v>249328</v>
      </c>
    </row>
    <row r="1139" spans="1:7" ht="39.950000000000003" customHeight="1" x14ac:dyDescent="0.15">
      <c r="A1139" s="5" t="s">
        <v>501</v>
      </c>
      <c r="B1139" s="25" t="s">
        <v>844</v>
      </c>
      <c r="C1139" s="25"/>
      <c r="D1139" s="5" t="s">
        <v>54</v>
      </c>
      <c r="E1139" s="8">
        <v>12</v>
      </c>
      <c r="F1139" s="8">
        <v>21900</v>
      </c>
      <c r="G1139" s="8">
        <v>262800</v>
      </c>
    </row>
    <row r="1140" spans="1:7" ht="80.099999999999994" customHeight="1" x14ac:dyDescent="0.15">
      <c r="A1140" s="5" t="s">
        <v>501</v>
      </c>
      <c r="B1140" s="25" t="s">
        <v>845</v>
      </c>
      <c r="C1140" s="25"/>
      <c r="D1140" s="5" t="s">
        <v>54</v>
      </c>
      <c r="E1140" s="8">
        <v>10</v>
      </c>
      <c r="F1140" s="8">
        <v>15000</v>
      </c>
      <c r="G1140" s="8">
        <v>150000</v>
      </c>
    </row>
    <row r="1141" spans="1:7" ht="80.099999999999994" customHeight="1" x14ac:dyDescent="0.15">
      <c r="A1141" s="5" t="s">
        <v>501</v>
      </c>
      <c r="B1141" s="25" t="s">
        <v>842</v>
      </c>
      <c r="C1141" s="25"/>
      <c r="D1141" s="5" t="s">
        <v>54</v>
      </c>
      <c r="E1141" s="8">
        <v>15</v>
      </c>
      <c r="F1141" s="8">
        <v>8000</v>
      </c>
      <c r="G1141" s="8">
        <v>120000</v>
      </c>
    </row>
    <row r="1142" spans="1:7" ht="24.95" customHeight="1" x14ac:dyDescent="0.15">
      <c r="A1142" s="24" t="s">
        <v>787</v>
      </c>
      <c r="B1142" s="24"/>
      <c r="C1142" s="24"/>
      <c r="D1142" s="24"/>
      <c r="E1142" s="10">
        <f>SUBTOTAL(9,E1133:E1141)</f>
        <v>89</v>
      </c>
      <c r="F1142" s="10" t="s">
        <v>338</v>
      </c>
      <c r="G1142" s="10">
        <f>SUBTOTAL(9,G1133:G1141)</f>
        <v>1250878</v>
      </c>
    </row>
    <row r="1143" spans="1:7" ht="24.95" customHeight="1" x14ac:dyDescent="0.15">
      <c r="A1143" s="24" t="s">
        <v>789</v>
      </c>
      <c r="B1143" s="24"/>
      <c r="C1143" s="24"/>
      <c r="D1143" s="24"/>
      <c r="E1143" s="24"/>
      <c r="F1143" s="24"/>
      <c r="G1143" s="10">
        <f>SUBTOTAL(9,G1133:G1142)</f>
        <v>1250878</v>
      </c>
    </row>
    <row r="1144" spans="1:7" ht="24.95" customHeight="1" x14ac:dyDescent="0.15"/>
    <row r="1145" spans="1:7" ht="20.100000000000001" customHeight="1" x14ac:dyDescent="0.15">
      <c r="A1145" s="22" t="s">
        <v>447</v>
      </c>
      <c r="B1145" s="22"/>
      <c r="C1145" s="23" t="s">
        <v>214</v>
      </c>
      <c r="D1145" s="23"/>
      <c r="E1145" s="23"/>
      <c r="F1145" s="23"/>
      <c r="G1145" s="23"/>
    </row>
    <row r="1146" spans="1:7" ht="20.100000000000001" customHeight="1" x14ac:dyDescent="0.15">
      <c r="A1146" s="22" t="s">
        <v>448</v>
      </c>
      <c r="B1146" s="22"/>
      <c r="C1146" s="23" t="s">
        <v>535</v>
      </c>
      <c r="D1146" s="23"/>
      <c r="E1146" s="23"/>
      <c r="F1146" s="23"/>
      <c r="G1146" s="23"/>
    </row>
    <row r="1147" spans="1:7" ht="24.95" customHeight="1" x14ac:dyDescent="0.15">
      <c r="A1147" s="22" t="s">
        <v>450</v>
      </c>
      <c r="B1147" s="22"/>
      <c r="C1147" s="23" t="s">
        <v>400</v>
      </c>
      <c r="D1147" s="23"/>
      <c r="E1147" s="23"/>
      <c r="F1147" s="23"/>
      <c r="G1147" s="23"/>
    </row>
    <row r="1148" spans="1:7" ht="15" customHeight="1" x14ac:dyDescent="0.15"/>
    <row r="1149" spans="1:7" ht="24.95" customHeight="1" x14ac:dyDescent="0.15">
      <c r="A1149" s="14" t="s">
        <v>849</v>
      </c>
      <c r="B1149" s="14"/>
      <c r="C1149" s="14"/>
      <c r="D1149" s="14"/>
      <c r="E1149" s="14"/>
      <c r="F1149" s="14"/>
      <c r="G1149" s="14"/>
    </row>
    <row r="1150" spans="1:7" ht="15" customHeight="1" x14ac:dyDescent="0.15"/>
    <row r="1151" spans="1:7" ht="50.1" customHeight="1" x14ac:dyDescent="0.15">
      <c r="A1151" s="5" t="s">
        <v>330</v>
      </c>
      <c r="B1151" s="20" t="s">
        <v>750</v>
      </c>
      <c r="C1151" s="20"/>
      <c r="D1151" s="5" t="s">
        <v>782</v>
      </c>
      <c r="E1151" s="5" t="s">
        <v>783</v>
      </c>
      <c r="F1151" s="5" t="s">
        <v>784</v>
      </c>
      <c r="G1151" s="5" t="s">
        <v>785</v>
      </c>
    </row>
    <row r="1152" spans="1:7" ht="15" customHeight="1" x14ac:dyDescent="0.15">
      <c r="A1152" s="5">
        <v>1</v>
      </c>
      <c r="B1152" s="20">
        <v>2</v>
      </c>
      <c r="C1152" s="20"/>
      <c r="D1152" s="5">
        <v>3</v>
      </c>
      <c r="E1152" s="5">
        <v>4</v>
      </c>
      <c r="F1152" s="5">
        <v>5</v>
      </c>
      <c r="G1152" s="5">
        <v>6</v>
      </c>
    </row>
    <row r="1153" spans="1:7" ht="60" customHeight="1" x14ac:dyDescent="0.15">
      <c r="A1153" s="5" t="s">
        <v>554</v>
      </c>
      <c r="B1153" s="25" t="s">
        <v>850</v>
      </c>
      <c r="C1153" s="25"/>
      <c r="D1153" s="5" t="s">
        <v>54</v>
      </c>
      <c r="E1153" s="8">
        <v>300</v>
      </c>
      <c r="F1153" s="8">
        <v>30</v>
      </c>
      <c r="G1153" s="8">
        <v>9000</v>
      </c>
    </row>
    <row r="1154" spans="1:7" ht="24.95" customHeight="1" x14ac:dyDescent="0.15">
      <c r="A1154" s="24" t="s">
        <v>787</v>
      </c>
      <c r="B1154" s="24"/>
      <c r="C1154" s="24"/>
      <c r="D1154" s="24"/>
      <c r="E1154" s="10">
        <f>SUBTOTAL(9,E1153:E1153)</f>
        <v>300</v>
      </c>
      <c r="F1154" s="10" t="s">
        <v>338</v>
      </c>
      <c r="G1154" s="10">
        <f>SUBTOTAL(9,G1153:G1153)</f>
        <v>9000</v>
      </c>
    </row>
    <row r="1155" spans="1:7" ht="39.950000000000003" customHeight="1" x14ac:dyDescent="0.15">
      <c r="A1155" s="5" t="s">
        <v>851</v>
      </c>
      <c r="B1155" s="25" t="s">
        <v>852</v>
      </c>
      <c r="C1155" s="25"/>
      <c r="D1155" s="5" t="s">
        <v>54</v>
      </c>
      <c r="E1155" s="8">
        <v>8</v>
      </c>
      <c r="F1155" s="8">
        <v>7375</v>
      </c>
      <c r="G1155" s="8">
        <v>59000</v>
      </c>
    </row>
    <row r="1156" spans="1:7" ht="80.099999999999994" customHeight="1" x14ac:dyDescent="0.15">
      <c r="A1156" s="5" t="s">
        <v>851</v>
      </c>
      <c r="B1156" s="25" t="s">
        <v>853</v>
      </c>
      <c r="C1156" s="25"/>
      <c r="D1156" s="5" t="s">
        <v>54</v>
      </c>
      <c r="E1156" s="8">
        <v>1</v>
      </c>
      <c r="F1156" s="8">
        <v>3000</v>
      </c>
      <c r="G1156" s="8">
        <v>3000</v>
      </c>
    </row>
    <row r="1157" spans="1:7" ht="24.95" customHeight="1" x14ac:dyDescent="0.15">
      <c r="A1157" s="24" t="s">
        <v>787</v>
      </c>
      <c r="B1157" s="24"/>
      <c r="C1157" s="24"/>
      <c r="D1157" s="24"/>
      <c r="E1157" s="10">
        <f>SUBTOTAL(9,E1155:E1156)</f>
        <v>9</v>
      </c>
      <c r="F1157" s="10" t="s">
        <v>338</v>
      </c>
      <c r="G1157" s="10">
        <f>SUBTOTAL(9,G1155:G1156)</f>
        <v>62000</v>
      </c>
    </row>
    <row r="1158" spans="1:7" ht="24.95" customHeight="1" x14ac:dyDescent="0.15">
      <c r="A1158" s="24" t="s">
        <v>789</v>
      </c>
      <c r="B1158" s="24"/>
      <c r="C1158" s="24"/>
      <c r="D1158" s="24"/>
      <c r="E1158" s="24"/>
      <c r="F1158" s="24"/>
      <c r="G1158" s="10">
        <f>SUBTOTAL(9,G1153:G1157)</f>
        <v>71000</v>
      </c>
    </row>
    <row r="1159" spans="1:7" ht="24.95" customHeight="1" x14ac:dyDescent="0.15"/>
    <row r="1160" spans="1:7" ht="20.100000000000001" customHeight="1" x14ac:dyDescent="0.15">
      <c r="A1160" s="22" t="s">
        <v>447</v>
      </c>
      <c r="B1160" s="22"/>
      <c r="C1160" s="23" t="s">
        <v>214</v>
      </c>
      <c r="D1160" s="23"/>
      <c r="E1160" s="23"/>
      <c r="F1160" s="23"/>
      <c r="G1160" s="23"/>
    </row>
    <row r="1161" spans="1:7" ht="20.100000000000001" customHeight="1" x14ac:dyDescent="0.15">
      <c r="A1161" s="22" t="s">
        <v>448</v>
      </c>
      <c r="B1161" s="22"/>
      <c r="C1161" s="23" t="s">
        <v>535</v>
      </c>
      <c r="D1161" s="23"/>
      <c r="E1161" s="23"/>
      <c r="F1161" s="23"/>
      <c r="G1161" s="23"/>
    </row>
    <row r="1162" spans="1:7" ht="24.95" customHeight="1" x14ac:dyDescent="0.15">
      <c r="A1162" s="22" t="s">
        <v>450</v>
      </c>
      <c r="B1162" s="22"/>
      <c r="C1162" s="23" t="s">
        <v>400</v>
      </c>
      <c r="D1162" s="23"/>
      <c r="E1162" s="23"/>
      <c r="F1162" s="23"/>
      <c r="G1162" s="23"/>
    </row>
    <row r="1163" spans="1:7" ht="15" customHeight="1" x14ac:dyDescent="0.15"/>
    <row r="1164" spans="1:7" ht="24.95" customHeight="1" x14ac:dyDescent="0.15">
      <c r="A1164" s="14" t="s">
        <v>801</v>
      </c>
      <c r="B1164" s="14"/>
      <c r="C1164" s="14"/>
      <c r="D1164" s="14"/>
      <c r="E1164" s="14"/>
      <c r="F1164" s="14"/>
      <c r="G1164" s="14"/>
    </row>
    <row r="1165" spans="1:7" ht="15" customHeight="1" x14ac:dyDescent="0.15"/>
    <row r="1166" spans="1:7" ht="50.1" customHeight="1" x14ac:dyDescent="0.15">
      <c r="A1166" s="5" t="s">
        <v>330</v>
      </c>
      <c r="B1166" s="20" t="s">
        <v>750</v>
      </c>
      <c r="C1166" s="20"/>
      <c r="D1166" s="5" t="s">
        <v>782</v>
      </c>
      <c r="E1166" s="5" t="s">
        <v>783</v>
      </c>
      <c r="F1166" s="5" t="s">
        <v>784</v>
      </c>
      <c r="G1166" s="5" t="s">
        <v>785</v>
      </c>
    </row>
    <row r="1167" spans="1:7" ht="15" customHeight="1" x14ac:dyDescent="0.15">
      <c r="A1167" s="5">
        <v>1</v>
      </c>
      <c r="B1167" s="20">
        <v>2</v>
      </c>
      <c r="C1167" s="20"/>
      <c r="D1167" s="5">
        <v>3</v>
      </c>
      <c r="E1167" s="5">
        <v>4</v>
      </c>
      <c r="F1167" s="5">
        <v>5</v>
      </c>
      <c r="G1167" s="5">
        <v>6</v>
      </c>
    </row>
    <row r="1168" spans="1:7" ht="60" customHeight="1" x14ac:dyDescent="0.15">
      <c r="A1168" s="5" t="s">
        <v>483</v>
      </c>
      <c r="B1168" s="25" t="s">
        <v>854</v>
      </c>
      <c r="C1168" s="25"/>
      <c r="D1168" s="5" t="s">
        <v>54</v>
      </c>
      <c r="E1168" s="8">
        <v>1</v>
      </c>
      <c r="F1168" s="8">
        <v>504000</v>
      </c>
      <c r="G1168" s="8">
        <v>504000</v>
      </c>
    </row>
    <row r="1169" spans="1:7" ht="24.95" customHeight="1" x14ac:dyDescent="0.15">
      <c r="A1169" s="24" t="s">
        <v>787</v>
      </c>
      <c r="B1169" s="24"/>
      <c r="C1169" s="24"/>
      <c r="D1169" s="24"/>
      <c r="E1169" s="10">
        <f>SUBTOTAL(9,E1168:E1168)</f>
        <v>1</v>
      </c>
      <c r="F1169" s="10" t="s">
        <v>338</v>
      </c>
      <c r="G1169" s="10">
        <f>SUBTOTAL(9,G1168:G1168)</f>
        <v>504000</v>
      </c>
    </row>
    <row r="1170" spans="1:7" ht="24.95" customHeight="1" x14ac:dyDescent="0.15">
      <c r="A1170" s="24" t="s">
        <v>789</v>
      </c>
      <c r="B1170" s="24"/>
      <c r="C1170" s="24"/>
      <c r="D1170" s="24"/>
      <c r="E1170" s="24"/>
      <c r="F1170" s="24"/>
      <c r="G1170" s="10">
        <f>SUBTOTAL(9,G1168:G1169)</f>
        <v>504000</v>
      </c>
    </row>
    <row r="1171" spans="1:7" ht="24.95" customHeight="1" x14ac:dyDescent="0.15"/>
    <row r="1172" spans="1:7" ht="20.100000000000001" customHeight="1" x14ac:dyDescent="0.15">
      <c r="A1172" s="22" t="s">
        <v>447</v>
      </c>
      <c r="B1172" s="22"/>
      <c r="C1172" s="23" t="s">
        <v>214</v>
      </c>
      <c r="D1172" s="23"/>
      <c r="E1172" s="23"/>
      <c r="F1172" s="23"/>
      <c r="G1172" s="23"/>
    </row>
    <row r="1173" spans="1:7" ht="20.100000000000001" customHeight="1" x14ac:dyDescent="0.15">
      <c r="A1173" s="22" t="s">
        <v>448</v>
      </c>
      <c r="B1173" s="22"/>
      <c r="C1173" s="23" t="s">
        <v>535</v>
      </c>
      <c r="D1173" s="23"/>
      <c r="E1173" s="23"/>
      <c r="F1173" s="23"/>
      <c r="G1173" s="23"/>
    </row>
    <row r="1174" spans="1:7" ht="24.95" customHeight="1" x14ac:dyDescent="0.15">
      <c r="A1174" s="22" t="s">
        <v>450</v>
      </c>
      <c r="B1174" s="22"/>
      <c r="C1174" s="23" t="s">
        <v>400</v>
      </c>
      <c r="D1174" s="23"/>
      <c r="E1174" s="23"/>
      <c r="F1174" s="23"/>
      <c r="G1174" s="23"/>
    </row>
    <row r="1175" spans="1:7" ht="15" customHeight="1" x14ac:dyDescent="0.15"/>
    <row r="1176" spans="1:7" ht="24.95" customHeight="1" x14ac:dyDescent="0.15">
      <c r="A1176" s="14" t="s">
        <v>804</v>
      </c>
      <c r="B1176" s="14"/>
      <c r="C1176" s="14"/>
      <c r="D1176" s="14"/>
      <c r="E1176" s="14"/>
      <c r="F1176" s="14"/>
      <c r="G1176" s="14"/>
    </row>
    <row r="1177" spans="1:7" ht="15" customHeight="1" x14ac:dyDescent="0.15"/>
    <row r="1178" spans="1:7" ht="50.1" customHeight="1" x14ac:dyDescent="0.15">
      <c r="A1178" s="5" t="s">
        <v>330</v>
      </c>
      <c r="B1178" s="20" t="s">
        <v>750</v>
      </c>
      <c r="C1178" s="20"/>
      <c r="D1178" s="5" t="s">
        <v>782</v>
      </c>
      <c r="E1178" s="5" t="s">
        <v>783</v>
      </c>
      <c r="F1178" s="5" t="s">
        <v>784</v>
      </c>
      <c r="G1178" s="5" t="s">
        <v>785</v>
      </c>
    </row>
    <row r="1179" spans="1:7" ht="15" customHeight="1" x14ac:dyDescent="0.15">
      <c r="A1179" s="5">
        <v>1</v>
      </c>
      <c r="B1179" s="20">
        <v>2</v>
      </c>
      <c r="C1179" s="20"/>
      <c r="D1179" s="5">
        <v>3</v>
      </c>
      <c r="E1179" s="5">
        <v>4</v>
      </c>
      <c r="F1179" s="5">
        <v>5</v>
      </c>
      <c r="G1179" s="5">
        <v>6</v>
      </c>
    </row>
    <row r="1180" spans="1:7" ht="39.950000000000003" customHeight="1" x14ac:dyDescent="0.15">
      <c r="A1180" s="5" t="s">
        <v>805</v>
      </c>
      <c r="B1180" s="25" t="s">
        <v>855</v>
      </c>
      <c r="C1180" s="25"/>
      <c r="D1180" s="5" t="s">
        <v>54</v>
      </c>
      <c r="E1180" s="8">
        <v>200</v>
      </c>
      <c r="F1180" s="8">
        <v>219.05019999999999</v>
      </c>
      <c r="G1180" s="8">
        <v>43810.04</v>
      </c>
    </row>
    <row r="1181" spans="1:7" ht="60" customHeight="1" x14ac:dyDescent="0.15">
      <c r="A1181" s="5" t="s">
        <v>805</v>
      </c>
      <c r="B1181" s="25" t="s">
        <v>856</v>
      </c>
      <c r="C1181" s="25"/>
      <c r="D1181" s="5" t="s">
        <v>54</v>
      </c>
      <c r="E1181" s="8">
        <v>500</v>
      </c>
      <c r="F1181" s="8">
        <v>277.90386000000001</v>
      </c>
      <c r="G1181" s="8">
        <v>138951.93</v>
      </c>
    </row>
    <row r="1182" spans="1:7" ht="20.100000000000001" customHeight="1" x14ac:dyDescent="0.15">
      <c r="A1182" s="5" t="s">
        <v>805</v>
      </c>
      <c r="B1182" s="25" t="s">
        <v>806</v>
      </c>
      <c r="C1182" s="25"/>
      <c r="D1182" s="5" t="s">
        <v>54</v>
      </c>
      <c r="E1182" s="8">
        <v>1000</v>
      </c>
      <c r="F1182" s="8">
        <v>191.61039</v>
      </c>
      <c r="G1182" s="8">
        <v>191610.39</v>
      </c>
    </row>
    <row r="1183" spans="1:7" ht="24.95" customHeight="1" x14ac:dyDescent="0.15">
      <c r="A1183" s="24" t="s">
        <v>787</v>
      </c>
      <c r="B1183" s="24"/>
      <c r="C1183" s="24"/>
      <c r="D1183" s="24"/>
      <c r="E1183" s="10">
        <f>SUBTOTAL(9,E1180:E1182)</f>
        <v>1700</v>
      </c>
      <c r="F1183" s="10" t="s">
        <v>338</v>
      </c>
      <c r="G1183" s="10">
        <f>SUBTOTAL(9,G1180:G1182)</f>
        <v>374372.36</v>
      </c>
    </row>
    <row r="1184" spans="1:7" ht="24.95" customHeight="1" x14ac:dyDescent="0.15">
      <c r="A1184" s="24" t="s">
        <v>789</v>
      </c>
      <c r="B1184" s="24"/>
      <c r="C1184" s="24"/>
      <c r="D1184" s="24"/>
      <c r="E1184" s="24"/>
      <c r="F1184" s="24"/>
      <c r="G1184" s="10">
        <f>SUBTOTAL(9,G1180:G1183)</f>
        <v>374372.36</v>
      </c>
    </row>
    <row r="1185" spans="1:7" ht="24.95" customHeight="1" x14ac:dyDescent="0.15"/>
    <row r="1186" spans="1:7" ht="20.100000000000001" customHeight="1" x14ac:dyDescent="0.15">
      <c r="A1186" s="22" t="s">
        <v>447</v>
      </c>
      <c r="B1186" s="22"/>
      <c r="C1186" s="23" t="s">
        <v>214</v>
      </c>
      <c r="D1186" s="23"/>
      <c r="E1186" s="23"/>
      <c r="F1186" s="23"/>
      <c r="G1186" s="23"/>
    </row>
    <row r="1187" spans="1:7" ht="20.100000000000001" customHeight="1" x14ac:dyDescent="0.15">
      <c r="A1187" s="22" t="s">
        <v>448</v>
      </c>
      <c r="B1187" s="22"/>
      <c r="C1187" s="23" t="s">
        <v>535</v>
      </c>
      <c r="D1187" s="23"/>
      <c r="E1187" s="23"/>
      <c r="F1187" s="23"/>
      <c r="G1187" s="23"/>
    </row>
    <row r="1188" spans="1:7" ht="24.95" customHeight="1" x14ac:dyDescent="0.15">
      <c r="A1188" s="22" t="s">
        <v>450</v>
      </c>
      <c r="B1188" s="22"/>
      <c r="C1188" s="23" t="s">
        <v>400</v>
      </c>
      <c r="D1188" s="23"/>
      <c r="E1188" s="23"/>
      <c r="F1188" s="23"/>
      <c r="G1188" s="23"/>
    </row>
    <row r="1189" spans="1:7" ht="15" customHeight="1" x14ac:dyDescent="0.15"/>
    <row r="1190" spans="1:7" ht="24.95" customHeight="1" x14ac:dyDescent="0.15">
      <c r="A1190" s="14" t="s">
        <v>807</v>
      </c>
      <c r="B1190" s="14"/>
      <c r="C1190" s="14"/>
      <c r="D1190" s="14"/>
      <c r="E1190" s="14"/>
      <c r="F1190" s="14"/>
      <c r="G1190" s="14"/>
    </row>
    <row r="1191" spans="1:7" ht="15" customHeight="1" x14ac:dyDescent="0.15"/>
    <row r="1192" spans="1:7" ht="50.1" customHeight="1" x14ac:dyDescent="0.15">
      <c r="A1192" s="5" t="s">
        <v>330</v>
      </c>
      <c r="B1192" s="20" t="s">
        <v>750</v>
      </c>
      <c r="C1192" s="20"/>
      <c r="D1192" s="5" t="s">
        <v>782</v>
      </c>
      <c r="E1192" s="5" t="s">
        <v>783</v>
      </c>
      <c r="F1192" s="5" t="s">
        <v>784</v>
      </c>
      <c r="G1192" s="5" t="s">
        <v>785</v>
      </c>
    </row>
    <row r="1193" spans="1:7" ht="15" customHeight="1" x14ac:dyDescent="0.15">
      <c r="A1193" s="5">
        <v>1</v>
      </c>
      <c r="B1193" s="20">
        <v>2</v>
      </c>
      <c r="C1193" s="20"/>
      <c r="D1193" s="5">
        <v>3</v>
      </c>
      <c r="E1193" s="5">
        <v>4</v>
      </c>
      <c r="F1193" s="5">
        <v>5</v>
      </c>
      <c r="G1193" s="5">
        <v>6</v>
      </c>
    </row>
    <row r="1194" spans="1:7" ht="20.100000000000001" customHeight="1" x14ac:dyDescent="0.15">
      <c r="A1194" s="5" t="s">
        <v>489</v>
      </c>
      <c r="B1194" s="25" t="s">
        <v>857</v>
      </c>
      <c r="C1194" s="25"/>
      <c r="D1194" s="5" t="s">
        <v>54</v>
      </c>
      <c r="E1194" s="8">
        <v>5000</v>
      </c>
      <c r="F1194" s="8">
        <v>200</v>
      </c>
      <c r="G1194" s="8">
        <v>1000000</v>
      </c>
    </row>
    <row r="1195" spans="1:7" ht="80.099999999999994" customHeight="1" x14ac:dyDescent="0.15">
      <c r="A1195" s="5" t="s">
        <v>489</v>
      </c>
      <c r="B1195" s="25" t="s">
        <v>858</v>
      </c>
      <c r="C1195" s="25"/>
      <c r="D1195" s="5" t="s">
        <v>54</v>
      </c>
      <c r="E1195" s="8">
        <v>10000</v>
      </c>
      <c r="F1195" s="8">
        <v>35</v>
      </c>
      <c r="G1195" s="8">
        <v>350000</v>
      </c>
    </row>
    <row r="1196" spans="1:7" ht="60" customHeight="1" x14ac:dyDescent="0.15">
      <c r="A1196" s="5" t="s">
        <v>489</v>
      </c>
      <c r="B1196" s="25" t="s">
        <v>859</v>
      </c>
      <c r="C1196" s="25"/>
      <c r="D1196" s="5" t="s">
        <v>54</v>
      </c>
      <c r="E1196" s="8">
        <v>2166</v>
      </c>
      <c r="F1196" s="8">
        <v>50.007756000000001</v>
      </c>
      <c r="G1196" s="8">
        <v>108316.8</v>
      </c>
    </row>
    <row r="1197" spans="1:7" ht="20.100000000000001" customHeight="1" x14ac:dyDescent="0.15">
      <c r="A1197" s="5" t="s">
        <v>489</v>
      </c>
      <c r="B1197" s="25" t="s">
        <v>860</v>
      </c>
      <c r="C1197" s="25"/>
      <c r="D1197" s="5" t="s">
        <v>54</v>
      </c>
      <c r="E1197" s="8">
        <v>5832</v>
      </c>
      <c r="F1197" s="8">
        <v>40.001406000000003</v>
      </c>
      <c r="G1197" s="8">
        <v>233288.2</v>
      </c>
    </row>
    <row r="1198" spans="1:7" ht="80.099999999999994" customHeight="1" x14ac:dyDescent="0.15">
      <c r="A1198" s="5" t="s">
        <v>489</v>
      </c>
      <c r="B1198" s="25" t="s">
        <v>861</v>
      </c>
      <c r="C1198" s="25"/>
      <c r="D1198" s="5" t="s">
        <v>54</v>
      </c>
      <c r="E1198" s="8">
        <v>1000</v>
      </c>
      <c r="F1198" s="8">
        <v>550</v>
      </c>
      <c r="G1198" s="8">
        <v>550000</v>
      </c>
    </row>
    <row r="1199" spans="1:7" ht="20.100000000000001" customHeight="1" x14ac:dyDescent="0.15">
      <c r="A1199" s="5" t="s">
        <v>489</v>
      </c>
      <c r="B1199" s="25" t="s">
        <v>862</v>
      </c>
      <c r="C1199" s="25"/>
      <c r="D1199" s="5" t="s">
        <v>54</v>
      </c>
      <c r="E1199" s="8">
        <v>50000</v>
      </c>
      <c r="F1199" s="8">
        <v>35</v>
      </c>
      <c r="G1199" s="8">
        <v>1750000</v>
      </c>
    </row>
    <row r="1200" spans="1:7" ht="60" customHeight="1" x14ac:dyDescent="0.15">
      <c r="A1200" s="5" t="s">
        <v>489</v>
      </c>
      <c r="B1200" s="25" t="s">
        <v>863</v>
      </c>
      <c r="C1200" s="25"/>
      <c r="D1200" s="5" t="s">
        <v>54</v>
      </c>
      <c r="E1200" s="8">
        <v>300</v>
      </c>
      <c r="F1200" s="8">
        <v>500</v>
      </c>
      <c r="G1200" s="8">
        <v>150000</v>
      </c>
    </row>
    <row r="1201" spans="1:7" ht="39.950000000000003" customHeight="1" x14ac:dyDescent="0.15">
      <c r="A1201" s="5" t="s">
        <v>489</v>
      </c>
      <c r="B1201" s="25" t="s">
        <v>864</v>
      </c>
      <c r="C1201" s="25"/>
      <c r="D1201" s="5" t="s">
        <v>54</v>
      </c>
      <c r="E1201" s="8">
        <v>2722</v>
      </c>
      <c r="F1201" s="8">
        <v>50.009183999999998</v>
      </c>
      <c r="G1201" s="8">
        <v>136125</v>
      </c>
    </row>
    <row r="1202" spans="1:7" ht="60" customHeight="1" x14ac:dyDescent="0.15">
      <c r="A1202" s="5" t="s">
        <v>489</v>
      </c>
      <c r="B1202" s="25" t="s">
        <v>865</v>
      </c>
      <c r="C1202" s="25"/>
      <c r="D1202" s="5" t="s">
        <v>54</v>
      </c>
      <c r="E1202" s="8">
        <v>28750</v>
      </c>
      <c r="F1202" s="8">
        <v>40</v>
      </c>
      <c r="G1202" s="8">
        <v>1150000</v>
      </c>
    </row>
    <row r="1203" spans="1:7" ht="60" customHeight="1" x14ac:dyDescent="0.15">
      <c r="A1203" s="5" t="s">
        <v>489</v>
      </c>
      <c r="B1203" s="25" t="s">
        <v>866</v>
      </c>
      <c r="C1203" s="25"/>
      <c r="D1203" s="5" t="s">
        <v>54</v>
      </c>
      <c r="E1203" s="8">
        <v>2000</v>
      </c>
      <c r="F1203" s="8">
        <v>550</v>
      </c>
      <c r="G1203" s="8">
        <v>1100000</v>
      </c>
    </row>
    <row r="1204" spans="1:7" ht="20.100000000000001" customHeight="1" x14ac:dyDescent="0.15">
      <c r="A1204" s="5" t="s">
        <v>489</v>
      </c>
      <c r="B1204" s="25" t="s">
        <v>867</v>
      </c>
      <c r="C1204" s="25"/>
      <c r="D1204" s="5" t="s">
        <v>54</v>
      </c>
      <c r="E1204" s="8">
        <v>5000</v>
      </c>
      <c r="F1204" s="8">
        <v>350</v>
      </c>
      <c r="G1204" s="8">
        <v>1750000</v>
      </c>
    </row>
    <row r="1205" spans="1:7" ht="20.100000000000001" customHeight="1" x14ac:dyDescent="0.15">
      <c r="A1205" s="5" t="s">
        <v>489</v>
      </c>
      <c r="B1205" s="25" t="s">
        <v>868</v>
      </c>
      <c r="C1205" s="25"/>
      <c r="D1205" s="5" t="s">
        <v>54</v>
      </c>
      <c r="E1205" s="8">
        <v>12000</v>
      </c>
      <c r="F1205" s="8">
        <v>50</v>
      </c>
      <c r="G1205" s="8">
        <v>600000</v>
      </c>
    </row>
    <row r="1206" spans="1:7" ht="20.100000000000001" customHeight="1" x14ac:dyDescent="0.15">
      <c r="A1206" s="5" t="s">
        <v>489</v>
      </c>
      <c r="B1206" s="25" t="s">
        <v>869</v>
      </c>
      <c r="C1206" s="25"/>
      <c r="D1206" s="5" t="s">
        <v>54</v>
      </c>
      <c r="E1206" s="8">
        <v>10800</v>
      </c>
      <c r="F1206" s="8">
        <v>550</v>
      </c>
      <c r="G1206" s="8">
        <v>5940000</v>
      </c>
    </row>
    <row r="1207" spans="1:7" ht="24.95" customHeight="1" x14ac:dyDescent="0.15">
      <c r="A1207" s="24" t="s">
        <v>787</v>
      </c>
      <c r="B1207" s="24"/>
      <c r="C1207" s="24"/>
      <c r="D1207" s="24"/>
      <c r="E1207" s="10">
        <f>SUBTOTAL(9,E1194:E1206)</f>
        <v>135570</v>
      </c>
      <c r="F1207" s="10" t="s">
        <v>338</v>
      </c>
      <c r="G1207" s="10">
        <f>SUBTOTAL(9,G1194:G1206)</f>
        <v>14817730</v>
      </c>
    </row>
    <row r="1208" spans="1:7" ht="24.95" customHeight="1" x14ac:dyDescent="0.15">
      <c r="A1208" s="24" t="s">
        <v>789</v>
      </c>
      <c r="B1208" s="24"/>
      <c r="C1208" s="24"/>
      <c r="D1208" s="24"/>
      <c r="E1208" s="24"/>
      <c r="F1208" s="24"/>
      <c r="G1208" s="10">
        <f>SUBTOTAL(9,G1194:G1207)</f>
        <v>14817730</v>
      </c>
    </row>
    <row r="1209" spans="1:7" ht="24.95" customHeight="1" x14ac:dyDescent="0.15"/>
    <row r="1210" spans="1:7" ht="20.100000000000001" customHeight="1" x14ac:dyDescent="0.15">
      <c r="A1210" s="22" t="s">
        <v>447</v>
      </c>
      <c r="B1210" s="22"/>
      <c r="C1210" s="23" t="s">
        <v>214</v>
      </c>
      <c r="D1210" s="23"/>
      <c r="E1210" s="23"/>
      <c r="F1210" s="23"/>
      <c r="G1210" s="23"/>
    </row>
    <row r="1211" spans="1:7" ht="20.100000000000001" customHeight="1" x14ac:dyDescent="0.15">
      <c r="A1211" s="22" t="s">
        <v>448</v>
      </c>
      <c r="B1211" s="22"/>
      <c r="C1211" s="23" t="s">
        <v>535</v>
      </c>
      <c r="D1211" s="23"/>
      <c r="E1211" s="23"/>
      <c r="F1211" s="23"/>
      <c r="G1211" s="23"/>
    </row>
    <row r="1212" spans="1:7" ht="24.95" customHeight="1" x14ac:dyDescent="0.15">
      <c r="A1212" s="22" t="s">
        <v>450</v>
      </c>
      <c r="B1212" s="22"/>
      <c r="C1212" s="23" t="s">
        <v>400</v>
      </c>
      <c r="D1212" s="23"/>
      <c r="E1212" s="23"/>
      <c r="F1212" s="23"/>
      <c r="G1212" s="23"/>
    </row>
    <row r="1213" spans="1:7" ht="15" customHeight="1" x14ac:dyDescent="0.15"/>
    <row r="1214" spans="1:7" ht="24.95" customHeight="1" x14ac:dyDescent="0.15">
      <c r="A1214" s="14" t="s">
        <v>809</v>
      </c>
      <c r="B1214" s="14"/>
      <c r="C1214" s="14"/>
      <c r="D1214" s="14"/>
      <c r="E1214" s="14"/>
      <c r="F1214" s="14"/>
      <c r="G1214" s="14"/>
    </row>
    <row r="1215" spans="1:7" ht="15" customHeight="1" x14ac:dyDescent="0.15"/>
    <row r="1216" spans="1:7" ht="50.1" customHeight="1" x14ac:dyDescent="0.15">
      <c r="A1216" s="5" t="s">
        <v>330</v>
      </c>
      <c r="B1216" s="20" t="s">
        <v>750</v>
      </c>
      <c r="C1216" s="20"/>
      <c r="D1216" s="5" t="s">
        <v>782</v>
      </c>
      <c r="E1216" s="5" t="s">
        <v>783</v>
      </c>
      <c r="F1216" s="5" t="s">
        <v>784</v>
      </c>
      <c r="G1216" s="5" t="s">
        <v>785</v>
      </c>
    </row>
    <row r="1217" spans="1:7" ht="15" customHeight="1" x14ac:dyDescent="0.15">
      <c r="A1217" s="5">
        <v>1</v>
      </c>
      <c r="B1217" s="20">
        <v>2</v>
      </c>
      <c r="C1217" s="20"/>
      <c r="D1217" s="5">
        <v>3</v>
      </c>
      <c r="E1217" s="5">
        <v>4</v>
      </c>
      <c r="F1217" s="5">
        <v>5</v>
      </c>
      <c r="G1217" s="5">
        <v>6</v>
      </c>
    </row>
    <row r="1218" spans="1:7" ht="39.950000000000003" customHeight="1" x14ac:dyDescent="0.15">
      <c r="A1218" s="5" t="s">
        <v>499</v>
      </c>
      <c r="B1218" s="25" t="s">
        <v>916</v>
      </c>
      <c r="C1218" s="25"/>
      <c r="D1218" s="5" t="s">
        <v>54</v>
      </c>
      <c r="E1218" s="8">
        <v>8000</v>
      </c>
      <c r="F1218" s="8">
        <v>50</v>
      </c>
      <c r="G1218" s="8">
        <v>400000</v>
      </c>
    </row>
    <row r="1219" spans="1:7" ht="20.100000000000001" customHeight="1" x14ac:dyDescent="0.15">
      <c r="A1219" s="5" t="s">
        <v>499</v>
      </c>
      <c r="B1219" s="25" t="s">
        <v>810</v>
      </c>
      <c r="C1219" s="25"/>
      <c r="D1219" s="5" t="s">
        <v>54</v>
      </c>
      <c r="E1219" s="8">
        <v>1128</v>
      </c>
      <c r="F1219" s="8">
        <v>50.014600000000002</v>
      </c>
      <c r="G1219" s="8">
        <v>56416.47</v>
      </c>
    </row>
    <row r="1220" spans="1:7" ht="24.95" customHeight="1" x14ac:dyDescent="0.15">
      <c r="A1220" s="24" t="s">
        <v>787</v>
      </c>
      <c r="B1220" s="24"/>
      <c r="C1220" s="24"/>
      <c r="D1220" s="24"/>
      <c r="E1220" s="10">
        <f>SUBTOTAL(9,E1218:E1219)</f>
        <v>9128</v>
      </c>
      <c r="F1220" s="10" t="s">
        <v>338</v>
      </c>
      <c r="G1220" s="10">
        <f>SUBTOTAL(9,G1218:G1219)</f>
        <v>456416.47</v>
      </c>
    </row>
    <row r="1221" spans="1:7" ht="24.95" customHeight="1" x14ac:dyDescent="0.15">
      <c r="A1221" s="24" t="s">
        <v>789</v>
      </c>
      <c r="B1221" s="24"/>
      <c r="C1221" s="24"/>
      <c r="D1221" s="24"/>
      <c r="E1221" s="24"/>
      <c r="F1221" s="24"/>
      <c r="G1221" s="10">
        <f>SUBTOTAL(9,G1218:G1220)</f>
        <v>456416.47</v>
      </c>
    </row>
    <row r="1222" spans="1:7" ht="24.95" customHeight="1" x14ac:dyDescent="0.15"/>
    <row r="1223" spans="1:7" ht="20.100000000000001" customHeight="1" x14ac:dyDescent="0.15">
      <c r="A1223" s="22" t="s">
        <v>447</v>
      </c>
      <c r="B1223" s="22"/>
      <c r="C1223" s="23" t="s">
        <v>214</v>
      </c>
      <c r="D1223" s="23"/>
      <c r="E1223" s="23"/>
      <c r="F1223" s="23"/>
      <c r="G1223" s="23"/>
    </row>
    <row r="1224" spans="1:7" ht="20.100000000000001" customHeight="1" x14ac:dyDescent="0.15">
      <c r="A1224" s="22" t="s">
        <v>448</v>
      </c>
      <c r="B1224" s="22"/>
      <c r="C1224" s="23" t="s">
        <v>535</v>
      </c>
      <c r="D1224" s="23"/>
      <c r="E1224" s="23"/>
      <c r="F1224" s="23"/>
      <c r="G1224" s="23"/>
    </row>
    <row r="1225" spans="1:7" ht="24.95" customHeight="1" x14ac:dyDescent="0.15">
      <c r="A1225" s="22" t="s">
        <v>450</v>
      </c>
      <c r="B1225" s="22"/>
      <c r="C1225" s="23" t="s">
        <v>400</v>
      </c>
      <c r="D1225" s="23"/>
      <c r="E1225" s="23"/>
      <c r="F1225" s="23"/>
      <c r="G1225" s="23"/>
    </row>
    <row r="1226" spans="1:7" ht="15" customHeight="1" x14ac:dyDescent="0.15"/>
    <row r="1227" spans="1:7" ht="24.95" customHeight="1" x14ac:dyDescent="0.15">
      <c r="A1227" s="14" t="s">
        <v>811</v>
      </c>
      <c r="B1227" s="14"/>
      <c r="C1227" s="14"/>
      <c r="D1227" s="14"/>
      <c r="E1227" s="14"/>
      <c r="F1227" s="14"/>
      <c r="G1227" s="14"/>
    </row>
    <row r="1228" spans="1:7" ht="15" customHeight="1" x14ac:dyDescent="0.15"/>
    <row r="1229" spans="1:7" ht="50.1" customHeight="1" x14ac:dyDescent="0.15">
      <c r="A1229" s="5" t="s">
        <v>330</v>
      </c>
      <c r="B1229" s="20" t="s">
        <v>750</v>
      </c>
      <c r="C1229" s="20"/>
      <c r="D1229" s="5" t="s">
        <v>782</v>
      </c>
      <c r="E1229" s="5" t="s">
        <v>783</v>
      </c>
      <c r="F1229" s="5" t="s">
        <v>784</v>
      </c>
      <c r="G1229" s="5" t="s">
        <v>785</v>
      </c>
    </row>
    <row r="1230" spans="1:7" ht="15" customHeight="1" x14ac:dyDescent="0.15">
      <c r="A1230" s="5">
        <v>1</v>
      </c>
      <c r="B1230" s="20">
        <v>2</v>
      </c>
      <c r="C1230" s="20"/>
      <c r="D1230" s="5">
        <v>3</v>
      </c>
      <c r="E1230" s="5">
        <v>4</v>
      </c>
      <c r="F1230" s="5">
        <v>5</v>
      </c>
      <c r="G1230" s="5">
        <v>6</v>
      </c>
    </row>
    <row r="1231" spans="1:7" ht="60" customHeight="1" x14ac:dyDescent="0.15">
      <c r="A1231" s="5" t="s">
        <v>812</v>
      </c>
      <c r="B1231" s="25" t="s">
        <v>871</v>
      </c>
      <c r="C1231" s="25"/>
      <c r="D1231" s="5" t="s">
        <v>54</v>
      </c>
      <c r="E1231" s="8">
        <v>1000</v>
      </c>
      <c r="F1231" s="8">
        <v>106.336</v>
      </c>
      <c r="G1231" s="8">
        <v>106336</v>
      </c>
    </row>
    <row r="1232" spans="1:7" ht="24.95" customHeight="1" x14ac:dyDescent="0.15">
      <c r="A1232" s="24" t="s">
        <v>787</v>
      </c>
      <c r="B1232" s="24"/>
      <c r="C1232" s="24"/>
      <c r="D1232" s="24"/>
      <c r="E1232" s="10">
        <f>SUBTOTAL(9,E1231:E1231)</f>
        <v>1000</v>
      </c>
      <c r="F1232" s="10" t="s">
        <v>338</v>
      </c>
      <c r="G1232" s="10">
        <f>SUBTOTAL(9,G1231:G1231)</f>
        <v>106336</v>
      </c>
    </row>
    <row r="1233" spans="1:7" ht="24.95" customHeight="1" x14ac:dyDescent="0.15">
      <c r="A1233" s="24" t="s">
        <v>789</v>
      </c>
      <c r="B1233" s="24"/>
      <c r="C1233" s="24"/>
      <c r="D1233" s="24"/>
      <c r="E1233" s="24"/>
      <c r="F1233" s="24"/>
      <c r="G1233" s="10">
        <f>SUBTOTAL(9,G1231:G1232)</f>
        <v>106336</v>
      </c>
    </row>
    <row r="1234" spans="1:7" ht="24.95" customHeight="1" x14ac:dyDescent="0.15"/>
    <row r="1235" spans="1:7" ht="20.100000000000001" customHeight="1" x14ac:dyDescent="0.15">
      <c r="A1235" s="22" t="s">
        <v>447</v>
      </c>
      <c r="B1235" s="22"/>
      <c r="C1235" s="23" t="s">
        <v>214</v>
      </c>
      <c r="D1235" s="23"/>
      <c r="E1235" s="23"/>
      <c r="F1235" s="23"/>
      <c r="G1235" s="23"/>
    </row>
    <row r="1236" spans="1:7" ht="20.100000000000001" customHeight="1" x14ac:dyDescent="0.15">
      <c r="A1236" s="22" t="s">
        <v>448</v>
      </c>
      <c r="B1236" s="22"/>
      <c r="C1236" s="23" t="s">
        <v>535</v>
      </c>
      <c r="D1236" s="23"/>
      <c r="E1236" s="23"/>
      <c r="F1236" s="23"/>
      <c r="G1236" s="23"/>
    </row>
    <row r="1237" spans="1:7" ht="24.95" customHeight="1" x14ac:dyDescent="0.15">
      <c r="A1237" s="22" t="s">
        <v>450</v>
      </c>
      <c r="B1237" s="22"/>
      <c r="C1237" s="23" t="s">
        <v>400</v>
      </c>
      <c r="D1237" s="23"/>
      <c r="E1237" s="23"/>
      <c r="F1237" s="23"/>
      <c r="G1237" s="23"/>
    </row>
    <row r="1238" spans="1:7" ht="15" customHeight="1" x14ac:dyDescent="0.15"/>
    <row r="1239" spans="1:7" ht="24.95" customHeight="1" x14ac:dyDescent="0.15">
      <c r="A1239" s="14" t="s">
        <v>814</v>
      </c>
      <c r="B1239" s="14"/>
      <c r="C1239" s="14"/>
      <c r="D1239" s="14"/>
      <c r="E1239" s="14"/>
      <c r="F1239" s="14"/>
      <c r="G1239" s="14"/>
    </row>
    <row r="1240" spans="1:7" ht="15" customHeight="1" x14ac:dyDescent="0.15"/>
    <row r="1241" spans="1:7" ht="50.1" customHeight="1" x14ac:dyDescent="0.15">
      <c r="A1241" s="5" t="s">
        <v>330</v>
      </c>
      <c r="B1241" s="20" t="s">
        <v>750</v>
      </c>
      <c r="C1241" s="20"/>
      <c r="D1241" s="5" t="s">
        <v>782</v>
      </c>
      <c r="E1241" s="5" t="s">
        <v>783</v>
      </c>
      <c r="F1241" s="5" t="s">
        <v>784</v>
      </c>
      <c r="G1241" s="5" t="s">
        <v>785</v>
      </c>
    </row>
    <row r="1242" spans="1:7" ht="15" customHeight="1" x14ac:dyDescent="0.15">
      <c r="A1242" s="5">
        <v>1</v>
      </c>
      <c r="B1242" s="20">
        <v>2</v>
      </c>
      <c r="C1242" s="20"/>
      <c r="D1242" s="5">
        <v>3</v>
      </c>
      <c r="E1242" s="5">
        <v>4</v>
      </c>
      <c r="F1242" s="5">
        <v>5</v>
      </c>
      <c r="G1242" s="5">
        <v>6</v>
      </c>
    </row>
    <row r="1243" spans="1:7" ht="39.950000000000003" customHeight="1" x14ac:dyDescent="0.15">
      <c r="A1243" s="5" t="s">
        <v>491</v>
      </c>
      <c r="B1243" s="25" t="s">
        <v>873</v>
      </c>
      <c r="C1243" s="25"/>
      <c r="D1243" s="5" t="s">
        <v>54</v>
      </c>
      <c r="E1243" s="8">
        <v>300</v>
      </c>
      <c r="F1243" s="8">
        <v>554.4</v>
      </c>
      <c r="G1243" s="8">
        <v>166320</v>
      </c>
    </row>
    <row r="1244" spans="1:7" ht="24.95" customHeight="1" x14ac:dyDescent="0.15">
      <c r="A1244" s="24" t="s">
        <v>787</v>
      </c>
      <c r="B1244" s="24"/>
      <c r="C1244" s="24"/>
      <c r="D1244" s="24"/>
      <c r="E1244" s="10">
        <f>SUBTOTAL(9,E1243:E1243)</f>
        <v>300</v>
      </c>
      <c r="F1244" s="10" t="s">
        <v>338</v>
      </c>
      <c r="G1244" s="10">
        <f>SUBTOTAL(9,G1243:G1243)</f>
        <v>166320</v>
      </c>
    </row>
    <row r="1245" spans="1:7" ht="24.95" customHeight="1" x14ac:dyDescent="0.15">
      <c r="A1245" s="24" t="s">
        <v>789</v>
      </c>
      <c r="B1245" s="24"/>
      <c r="C1245" s="24"/>
      <c r="D1245" s="24"/>
      <c r="E1245" s="24"/>
      <c r="F1245" s="24"/>
      <c r="G1245" s="10">
        <f>SUBTOTAL(9,G1243:G1244)</f>
        <v>166320</v>
      </c>
    </row>
    <row r="1246" spans="1:7" ht="24.95" customHeight="1" x14ac:dyDescent="0.15"/>
    <row r="1247" spans="1:7" ht="20.100000000000001" customHeight="1" x14ac:dyDescent="0.15">
      <c r="A1247" s="22" t="s">
        <v>447</v>
      </c>
      <c r="B1247" s="22"/>
      <c r="C1247" s="23" t="s">
        <v>214</v>
      </c>
      <c r="D1247" s="23"/>
      <c r="E1247" s="23"/>
      <c r="F1247" s="23"/>
      <c r="G1247" s="23"/>
    </row>
    <row r="1248" spans="1:7" ht="20.100000000000001" customHeight="1" x14ac:dyDescent="0.15">
      <c r="A1248" s="22" t="s">
        <v>448</v>
      </c>
      <c r="B1248" s="22"/>
      <c r="C1248" s="23" t="s">
        <v>535</v>
      </c>
      <c r="D1248" s="23"/>
      <c r="E1248" s="23"/>
      <c r="F1248" s="23"/>
      <c r="G1248" s="23"/>
    </row>
    <row r="1249" spans="1:7" ht="24.95" customHeight="1" x14ac:dyDescent="0.15">
      <c r="A1249" s="22" t="s">
        <v>450</v>
      </c>
      <c r="B1249" s="22"/>
      <c r="C1249" s="23" t="s">
        <v>400</v>
      </c>
      <c r="D1249" s="23"/>
      <c r="E1249" s="23"/>
      <c r="F1249" s="23"/>
      <c r="G1249" s="23"/>
    </row>
    <row r="1250" spans="1:7" ht="15" customHeight="1" x14ac:dyDescent="0.15"/>
    <row r="1251" spans="1:7" ht="24.95" customHeight="1" x14ac:dyDescent="0.15">
      <c r="A1251" s="14" t="s">
        <v>816</v>
      </c>
      <c r="B1251" s="14"/>
      <c r="C1251" s="14"/>
      <c r="D1251" s="14"/>
      <c r="E1251" s="14"/>
      <c r="F1251" s="14"/>
      <c r="G1251" s="14"/>
    </row>
    <row r="1252" spans="1:7" ht="15" customHeight="1" x14ac:dyDescent="0.15"/>
    <row r="1253" spans="1:7" ht="50.1" customHeight="1" x14ac:dyDescent="0.15">
      <c r="A1253" s="5" t="s">
        <v>330</v>
      </c>
      <c r="B1253" s="20" t="s">
        <v>750</v>
      </c>
      <c r="C1253" s="20"/>
      <c r="D1253" s="5" t="s">
        <v>782</v>
      </c>
      <c r="E1253" s="5" t="s">
        <v>783</v>
      </c>
      <c r="F1253" s="5" t="s">
        <v>784</v>
      </c>
      <c r="G1253" s="5" t="s">
        <v>785</v>
      </c>
    </row>
    <row r="1254" spans="1:7" ht="15" customHeight="1" x14ac:dyDescent="0.15">
      <c r="A1254" s="5">
        <v>1</v>
      </c>
      <c r="B1254" s="20">
        <v>2</v>
      </c>
      <c r="C1254" s="20"/>
      <c r="D1254" s="5">
        <v>3</v>
      </c>
      <c r="E1254" s="5">
        <v>4</v>
      </c>
      <c r="F1254" s="5">
        <v>5</v>
      </c>
      <c r="G1254" s="5">
        <v>6</v>
      </c>
    </row>
    <row r="1255" spans="1:7" ht="60" customHeight="1" x14ac:dyDescent="0.15">
      <c r="A1255" s="5" t="s">
        <v>817</v>
      </c>
      <c r="B1255" s="25" t="s">
        <v>874</v>
      </c>
      <c r="C1255" s="25"/>
      <c r="D1255" s="5" t="s">
        <v>54</v>
      </c>
      <c r="E1255" s="8">
        <v>2000</v>
      </c>
      <c r="F1255" s="8">
        <v>130.19149999999999</v>
      </c>
      <c r="G1255" s="8">
        <v>260383</v>
      </c>
    </row>
    <row r="1256" spans="1:7" ht="80.099999999999994" customHeight="1" x14ac:dyDescent="0.15">
      <c r="A1256" s="5" t="s">
        <v>817</v>
      </c>
      <c r="B1256" s="25" t="s">
        <v>875</v>
      </c>
      <c r="C1256" s="25"/>
      <c r="D1256" s="5" t="s">
        <v>54</v>
      </c>
      <c r="E1256" s="8">
        <v>1000</v>
      </c>
      <c r="F1256" s="8">
        <v>511.96690999999998</v>
      </c>
      <c r="G1256" s="8">
        <v>511966.91</v>
      </c>
    </row>
    <row r="1257" spans="1:7" ht="80.099999999999994" customHeight="1" x14ac:dyDescent="0.15">
      <c r="A1257" s="5" t="s">
        <v>817</v>
      </c>
      <c r="B1257" s="25" t="s">
        <v>876</v>
      </c>
      <c r="C1257" s="25"/>
      <c r="D1257" s="5" t="s">
        <v>54</v>
      </c>
      <c r="E1257" s="8">
        <v>100</v>
      </c>
      <c r="F1257" s="8">
        <v>304.26</v>
      </c>
      <c r="G1257" s="8">
        <v>30426</v>
      </c>
    </row>
    <row r="1258" spans="1:7" ht="60" customHeight="1" x14ac:dyDescent="0.15">
      <c r="A1258" s="5" t="s">
        <v>817</v>
      </c>
      <c r="B1258" s="25" t="s">
        <v>880</v>
      </c>
      <c r="C1258" s="25"/>
      <c r="D1258" s="5" t="s">
        <v>54</v>
      </c>
      <c r="E1258" s="8">
        <v>750</v>
      </c>
      <c r="F1258" s="8">
        <v>145.16399999999999</v>
      </c>
      <c r="G1258" s="8">
        <v>108873</v>
      </c>
    </row>
    <row r="1259" spans="1:7" ht="80.099999999999994" customHeight="1" x14ac:dyDescent="0.15">
      <c r="A1259" s="5" t="s">
        <v>817</v>
      </c>
      <c r="B1259" s="25" t="s">
        <v>878</v>
      </c>
      <c r="C1259" s="25"/>
      <c r="D1259" s="5" t="s">
        <v>54</v>
      </c>
      <c r="E1259" s="8">
        <v>1000</v>
      </c>
      <c r="F1259" s="8">
        <v>132.648</v>
      </c>
      <c r="G1259" s="8">
        <v>132648</v>
      </c>
    </row>
    <row r="1260" spans="1:7" ht="60" customHeight="1" x14ac:dyDescent="0.15">
      <c r="A1260" s="5" t="s">
        <v>817</v>
      </c>
      <c r="B1260" s="25" t="s">
        <v>884</v>
      </c>
      <c r="C1260" s="25"/>
      <c r="D1260" s="5" t="s">
        <v>54</v>
      </c>
      <c r="E1260" s="8">
        <v>1000</v>
      </c>
      <c r="F1260" s="8">
        <v>77.471999999999994</v>
      </c>
      <c r="G1260" s="8">
        <v>77472</v>
      </c>
    </row>
    <row r="1261" spans="1:7" ht="60" customHeight="1" x14ac:dyDescent="0.15">
      <c r="A1261" s="5" t="s">
        <v>817</v>
      </c>
      <c r="B1261" s="25" t="s">
        <v>877</v>
      </c>
      <c r="C1261" s="25"/>
      <c r="D1261" s="5" t="s">
        <v>54</v>
      </c>
      <c r="E1261" s="8">
        <v>100</v>
      </c>
      <c r="F1261" s="8">
        <v>565.5</v>
      </c>
      <c r="G1261" s="8">
        <v>56550</v>
      </c>
    </row>
    <row r="1262" spans="1:7" ht="24.95" customHeight="1" x14ac:dyDescent="0.15">
      <c r="A1262" s="24" t="s">
        <v>787</v>
      </c>
      <c r="B1262" s="24"/>
      <c r="C1262" s="24"/>
      <c r="D1262" s="24"/>
      <c r="E1262" s="10">
        <f>SUBTOTAL(9,E1255:E1261)</f>
        <v>5950</v>
      </c>
      <c r="F1262" s="10" t="s">
        <v>338</v>
      </c>
      <c r="G1262" s="10">
        <f>SUBTOTAL(9,G1255:G1261)</f>
        <v>1178318.9099999999</v>
      </c>
    </row>
    <row r="1263" spans="1:7" ht="24.95" customHeight="1" x14ac:dyDescent="0.15">
      <c r="A1263" s="24" t="s">
        <v>789</v>
      </c>
      <c r="B1263" s="24"/>
      <c r="C1263" s="24"/>
      <c r="D1263" s="24"/>
      <c r="E1263" s="24"/>
      <c r="F1263" s="24"/>
      <c r="G1263" s="10">
        <f>SUBTOTAL(9,G1255:G1262)</f>
        <v>1178318.9099999999</v>
      </c>
    </row>
    <row r="1264" spans="1:7" ht="24.95" customHeight="1" x14ac:dyDescent="0.15"/>
    <row r="1265" spans="1:7" ht="20.100000000000001" customHeight="1" x14ac:dyDescent="0.15">
      <c r="A1265" s="22" t="s">
        <v>447</v>
      </c>
      <c r="B1265" s="22"/>
      <c r="C1265" s="23" t="s">
        <v>223</v>
      </c>
      <c r="D1265" s="23"/>
      <c r="E1265" s="23"/>
      <c r="F1265" s="23"/>
      <c r="G1265" s="23"/>
    </row>
    <row r="1266" spans="1:7" ht="20.100000000000001" customHeight="1" x14ac:dyDescent="0.15">
      <c r="A1266" s="22" t="s">
        <v>448</v>
      </c>
      <c r="B1266" s="22"/>
      <c r="C1266" s="23" t="s">
        <v>449</v>
      </c>
      <c r="D1266" s="23"/>
      <c r="E1266" s="23"/>
      <c r="F1266" s="23"/>
      <c r="G1266" s="23"/>
    </row>
    <row r="1267" spans="1:7" ht="24.95" customHeight="1" x14ac:dyDescent="0.15">
      <c r="A1267" s="22" t="s">
        <v>450</v>
      </c>
      <c r="B1267" s="22"/>
      <c r="C1267" s="23" t="s">
        <v>400</v>
      </c>
      <c r="D1267" s="23"/>
      <c r="E1267" s="23"/>
      <c r="F1267" s="23"/>
      <c r="G1267" s="23"/>
    </row>
    <row r="1268" spans="1:7" ht="15" customHeight="1" x14ac:dyDescent="0.15"/>
    <row r="1269" spans="1:7" ht="24.95" customHeight="1" x14ac:dyDescent="0.15">
      <c r="A1269" s="14" t="s">
        <v>824</v>
      </c>
      <c r="B1269" s="14"/>
      <c r="C1269" s="14"/>
      <c r="D1269" s="14"/>
      <c r="E1269" s="14"/>
      <c r="F1269" s="14"/>
      <c r="G1269" s="14"/>
    </row>
    <row r="1270" spans="1:7" ht="15" customHeight="1" x14ac:dyDescent="0.15"/>
    <row r="1271" spans="1:7" ht="50.1" customHeight="1" x14ac:dyDescent="0.15">
      <c r="A1271" s="5" t="s">
        <v>330</v>
      </c>
      <c r="B1271" s="20" t="s">
        <v>750</v>
      </c>
      <c r="C1271" s="20"/>
      <c r="D1271" s="5" t="s">
        <v>782</v>
      </c>
      <c r="E1271" s="5" t="s">
        <v>783</v>
      </c>
      <c r="F1271" s="5" t="s">
        <v>784</v>
      </c>
      <c r="G1271" s="5" t="s">
        <v>785</v>
      </c>
    </row>
    <row r="1272" spans="1:7" ht="15" customHeight="1" x14ac:dyDescent="0.15">
      <c r="A1272" s="5">
        <v>1</v>
      </c>
      <c r="B1272" s="20">
        <v>2</v>
      </c>
      <c r="C1272" s="20"/>
      <c r="D1272" s="5">
        <v>3</v>
      </c>
      <c r="E1272" s="5">
        <v>4</v>
      </c>
      <c r="F1272" s="5">
        <v>5</v>
      </c>
      <c r="G1272" s="5">
        <v>6</v>
      </c>
    </row>
    <row r="1273" spans="1:7" ht="20.100000000000001" customHeight="1" x14ac:dyDescent="0.15">
      <c r="A1273" s="5" t="s">
        <v>485</v>
      </c>
      <c r="B1273" s="25" t="s">
        <v>908</v>
      </c>
      <c r="C1273" s="25"/>
      <c r="D1273" s="5" t="s">
        <v>54</v>
      </c>
      <c r="E1273" s="8">
        <v>1</v>
      </c>
      <c r="F1273" s="8">
        <v>150000</v>
      </c>
      <c r="G1273" s="8">
        <v>150000</v>
      </c>
    </row>
    <row r="1274" spans="1:7" ht="24.95" customHeight="1" x14ac:dyDescent="0.15">
      <c r="A1274" s="24" t="s">
        <v>787</v>
      </c>
      <c r="B1274" s="24"/>
      <c r="C1274" s="24"/>
      <c r="D1274" s="24"/>
      <c r="E1274" s="10">
        <f>SUBTOTAL(9,E1273:E1273)</f>
        <v>1</v>
      </c>
      <c r="F1274" s="10" t="s">
        <v>338</v>
      </c>
      <c r="G1274" s="10">
        <f>SUBTOTAL(9,G1273:G1273)</f>
        <v>150000</v>
      </c>
    </row>
    <row r="1275" spans="1:7" ht="20.100000000000001" customHeight="1" x14ac:dyDescent="0.15">
      <c r="A1275" s="5" t="s">
        <v>487</v>
      </c>
      <c r="B1275" s="25" t="s">
        <v>909</v>
      </c>
      <c r="C1275" s="25"/>
      <c r="D1275" s="5" t="s">
        <v>54</v>
      </c>
      <c r="E1275" s="8">
        <v>1</v>
      </c>
      <c r="F1275" s="8">
        <v>85500</v>
      </c>
      <c r="G1275" s="8">
        <v>85500</v>
      </c>
    </row>
    <row r="1276" spans="1:7" ht="24.95" customHeight="1" x14ac:dyDescent="0.15">
      <c r="A1276" s="24" t="s">
        <v>787</v>
      </c>
      <c r="B1276" s="24"/>
      <c r="C1276" s="24"/>
      <c r="D1276" s="24"/>
      <c r="E1276" s="10">
        <f>SUBTOTAL(9,E1275:E1275)</f>
        <v>1</v>
      </c>
      <c r="F1276" s="10" t="s">
        <v>338</v>
      </c>
      <c r="G1276" s="10">
        <f>SUBTOTAL(9,G1275:G1275)</f>
        <v>85500</v>
      </c>
    </row>
    <row r="1277" spans="1:7" ht="24.95" customHeight="1" x14ac:dyDescent="0.15">
      <c r="A1277" s="24" t="s">
        <v>789</v>
      </c>
      <c r="B1277" s="24"/>
      <c r="C1277" s="24"/>
      <c r="D1277" s="24"/>
      <c r="E1277" s="24"/>
      <c r="F1277" s="24"/>
      <c r="G1277" s="10">
        <f>SUBTOTAL(9,G1273:G1276)</f>
        <v>235500</v>
      </c>
    </row>
    <row r="1278" spans="1:7" ht="24.95" customHeight="1" x14ac:dyDescent="0.15"/>
    <row r="1279" spans="1:7" ht="20.100000000000001" customHeight="1" x14ac:dyDescent="0.15">
      <c r="A1279" s="22" t="s">
        <v>447</v>
      </c>
      <c r="B1279" s="22"/>
      <c r="C1279" s="23" t="s">
        <v>223</v>
      </c>
      <c r="D1279" s="23"/>
      <c r="E1279" s="23"/>
      <c r="F1279" s="23"/>
      <c r="G1279" s="23"/>
    </row>
    <row r="1280" spans="1:7" ht="20.100000000000001" customHeight="1" x14ac:dyDescent="0.15">
      <c r="A1280" s="22" t="s">
        <v>448</v>
      </c>
      <c r="B1280" s="22"/>
      <c r="C1280" s="23" t="s">
        <v>535</v>
      </c>
      <c r="D1280" s="23"/>
      <c r="E1280" s="23"/>
      <c r="F1280" s="23"/>
      <c r="G1280" s="23"/>
    </row>
    <row r="1281" spans="1:7" ht="24.95" customHeight="1" x14ac:dyDescent="0.15">
      <c r="A1281" s="22" t="s">
        <v>450</v>
      </c>
      <c r="B1281" s="22"/>
      <c r="C1281" s="23" t="s">
        <v>400</v>
      </c>
      <c r="D1281" s="23"/>
      <c r="E1281" s="23"/>
      <c r="F1281" s="23"/>
      <c r="G1281" s="23"/>
    </row>
    <row r="1282" spans="1:7" ht="15" customHeight="1" x14ac:dyDescent="0.15"/>
    <row r="1283" spans="1:7" ht="24.95" customHeight="1" x14ac:dyDescent="0.15">
      <c r="A1283" s="14" t="s">
        <v>824</v>
      </c>
      <c r="B1283" s="14"/>
      <c r="C1283" s="14"/>
      <c r="D1283" s="14"/>
      <c r="E1283" s="14"/>
      <c r="F1283" s="14"/>
      <c r="G1283" s="14"/>
    </row>
    <row r="1284" spans="1:7" ht="15" customHeight="1" x14ac:dyDescent="0.15"/>
    <row r="1285" spans="1:7" ht="50.1" customHeight="1" x14ac:dyDescent="0.15">
      <c r="A1285" s="5" t="s">
        <v>330</v>
      </c>
      <c r="B1285" s="20" t="s">
        <v>750</v>
      </c>
      <c r="C1285" s="20"/>
      <c r="D1285" s="5" t="s">
        <v>782</v>
      </c>
      <c r="E1285" s="5" t="s">
        <v>783</v>
      </c>
      <c r="F1285" s="5" t="s">
        <v>784</v>
      </c>
      <c r="G1285" s="5" t="s">
        <v>785</v>
      </c>
    </row>
    <row r="1286" spans="1:7" ht="15" customHeight="1" x14ac:dyDescent="0.15">
      <c r="A1286" s="5">
        <v>1</v>
      </c>
      <c r="B1286" s="20">
        <v>2</v>
      </c>
      <c r="C1286" s="20"/>
      <c r="D1286" s="5">
        <v>3</v>
      </c>
      <c r="E1286" s="5">
        <v>4</v>
      </c>
      <c r="F1286" s="5">
        <v>5</v>
      </c>
      <c r="G1286" s="5">
        <v>6</v>
      </c>
    </row>
    <row r="1287" spans="1:7" ht="60" customHeight="1" x14ac:dyDescent="0.15">
      <c r="A1287" s="5" t="s">
        <v>485</v>
      </c>
      <c r="B1287" s="25" t="s">
        <v>910</v>
      </c>
      <c r="C1287" s="25"/>
      <c r="D1287" s="5" t="s">
        <v>54</v>
      </c>
      <c r="E1287" s="8">
        <v>1</v>
      </c>
      <c r="F1287" s="8">
        <v>213798.9</v>
      </c>
      <c r="G1287" s="8">
        <v>213798.9</v>
      </c>
    </row>
    <row r="1288" spans="1:7" ht="39.950000000000003" customHeight="1" x14ac:dyDescent="0.15">
      <c r="A1288" s="5" t="s">
        <v>485</v>
      </c>
      <c r="B1288" s="25" t="s">
        <v>917</v>
      </c>
      <c r="C1288" s="25"/>
      <c r="D1288" s="5" t="s">
        <v>54</v>
      </c>
      <c r="E1288" s="8">
        <v>1</v>
      </c>
      <c r="F1288" s="8">
        <v>302177</v>
      </c>
      <c r="G1288" s="8">
        <v>302177</v>
      </c>
    </row>
    <row r="1289" spans="1:7" ht="20.100000000000001" customHeight="1" x14ac:dyDescent="0.15">
      <c r="A1289" s="5" t="s">
        <v>485</v>
      </c>
      <c r="B1289" s="25" t="s">
        <v>908</v>
      </c>
      <c r="C1289" s="25"/>
      <c r="D1289" s="5" t="s">
        <v>54</v>
      </c>
      <c r="E1289" s="8">
        <v>1</v>
      </c>
      <c r="F1289" s="8">
        <v>4945728.0999999996</v>
      </c>
      <c r="G1289" s="8">
        <v>4945728.0999999996</v>
      </c>
    </row>
    <row r="1290" spans="1:7" ht="24.95" customHeight="1" x14ac:dyDescent="0.15">
      <c r="A1290" s="24" t="s">
        <v>787</v>
      </c>
      <c r="B1290" s="24"/>
      <c r="C1290" s="24"/>
      <c r="D1290" s="24"/>
      <c r="E1290" s="10">
        <f>SUBTOTAL(9,E1287:E1289)</f>
        <v>3</v>
      </c>
      <c r="F1290" s="10" t="s">
        <v>338</v>
      </c>
      <c r="G1290" s="10">
        <f>SUBTOTAL(9,G1287:G1289)</f>
        <v>5461704</v>
      </c>
    </row>
    <row r="1291" spans="1:7" ht="60" customHeight="1" x14ac:dyDescent="0.15">
      <c r="A1291" s="5" t="s">
        <v>487</v>
      </c>
      <c r="B1291" s="25" t="s">
        <v>911</v>
      </c>
      <c r="C1291" s="25"/>
      <c r="D1291" s="5" t="s">
        <v>54</v>
      </c>
      <c r="E1291" s="8">
        <v>1</v>
      </c>
      <c r="F1291" s="8">
        <v>671432</v>
      </c>
      <c r="G1291" s="8">
        <v>671432</v>
      </c>
    </row>
    <row r="1292" spans="1:7" ht="20.100000000000001" customHeight="1" x14ac:dyDescent="0.15">
      <c r="A1292" s="5" t="s">
        <v>487</v>
      </c>
      <c r="B1292" s="25" t="s">
        <v>909</v>
      </c>
      <c r="C1292" s="25"/>
      <c r="D1292" s="5" t="s">
        <v>54</v>
      </c>
      <c r="E1292" s="8">
        <v>1</v>
      </c>
      <c r="F1292" s="8">
        <v>1658945.32</v>
      </c>
      <c r="G1292" s="8">
        <v>1658945.32</v>
      </c>
    </row>
    <row r="1293" spans="1:7" ht="39.950000000000003" customHeight="1" x14ac:dyDescent="0.15">
      <c r="A1293" s="5" t="s">
        <v>487</v>
      </c>
      <c r="B1293" s="25" t="s">
        <v>918</v>
      </c>
      <c r="C1293" s="25"/>
      <c r="D1293" s="5" t="s">
        <v>54</v>
      </c>
      <c r="E1293" s="8">
        <v>1</v>
      </c>
      <c r="F1293" s="8">
        <v>168000</v>
      </c>
      <c r="G1293" s="8">
        <v>168000</v>
      </c>
    </row>
    <row r="1294" spans="1:7" ht="24.95" customHeight="1" x14ac:dyDescent="0.15">
      <c r="A1294" s="24" t="s">
        <v>787</v>
      </c>
      <c r="B1294" s="24"/>
      <c r="C1294" s="24"/>
      <c r="D1294" s="24"/>
      <c r="E1294" s="10">
        <f>SUBTOTAL(9,E1291:E1293)</f>
        <v>3</v>
      </c>
      <c r="F1294" s="10" t="s">
        <v>338</v>
      </c>
      <c r="G1294" s="10">
        <f>SUBTOTAL(9,G1291:G1293)</f>
        <v>2498377.3200000003</v>
      </c>
    </row>
    <row r="1295" spans="1:7" ht="24.95" customHeight="1" x14ac:dyDescent="0.15">
      <c r="A1295" s="24" t="s">
        <v>789</v>
      </c>
      <c r="B1295" s="24"/>
      <c r="C1295" s="24"/>
      <c r="D1295" s="24"/>
      <c r="E1295" s="24"/>
      <c r="F1295" s="24"/>
      <c r="G1295" s="10">
        <f>SUBTOTAL(9,G1287:G1294)</f>
        <v>7960081.3200000003</v>
      </c>
    </row>
  </sheetData>
  <sheetProtection password="CD96" sheet="1" objects="1" scenarios="1"/>
  <mergeCells count="1295">
    <mergeCell ref="B1292:C1292"/>
    <mergeCell ref="B1293:C1293"/>
    <mergeCell ref="A1294:D1294"/>
    <mergeCell ref="A1295:F1295"/>
    <mergeCell ref="B1287:C1287"/>
    <mergeCell ref="B1288:C1288"/>
    <mergeCell ref="B1289:C1289"/>
    <mergeCell ref="A1290:D1290"/>
    <mergeCell ref="B1291:C1291"/>
    <mergeCell ref="A1281:B1281"/>
    <mergeCell ref="C1281:G1281"/>
    <mergeCell ref="A1283:G1283"/>
    <mergeCell ref="B1285:C1285"/>
    <mergeCell ref="B1286:C1286"/>
    <mergeCell ref="A1276:D1276"/>
    <mergeCell ref="A1277:F1277"/>
    <mergeCell ref="A1279:B1279"/>
    <mergeCell ref="C1279:G1279"/>
    <mergeCell ref="A1280:B1280"/>
    <mergeCell ref="C1280:G1280"/>
    <mergeCell ref="B1271:C1271"/>
    <mergeCell ref="B1272:C1272"/>
    <mergeCell ref="B1273:C1273"/>
    <mergeCell ref="A1274:D1274"/>
    <mergeCell ref="B1275:C1275"/>
    <mergeCell ref="A1266:B1266"/>
    <mergeCell ref="C1266:G1266"/>
    <mergeCell ref="A1267:B1267"/>
    <mergeCell ref="C1267:G1267"/>
    <mergeCell ref="A1269:G1269"/>
    <mergeCell ref="B1260:C1260"/>
    <mergeCell ref="B1261:C1261"/>
    <mergeCell ref="A1262:D1262"/>
    <mergeCell ref="A1263:F1263"/>
    <mergeCell ref="A1265:B1265"/>
    <mergeCell ref="C1265:G1265"/>
    <mergeCell ref="B1255:C1255"/>
    <mergeCell ref="B1256:C1256"/>
    <mergeCell ref="B1257:C1257"/>
    <mergeCell ref="B1258:C1258"/>
    <mergeCell ref="B1259:C1259"/>
    <mergeCell ref="A1249:B1249"/>
    <mergeCell ref="C1249:G1249"/>
    <mergeCell ref="A1251:G1251"/>
    <mergeCell ref="B1253:C1253"/>
    <mergeCell ref="B1254:C1254"/>
    <mergeCell ref="A1245:F1245"/>
    <mergeCell ref="A1247:B1247"/>
    <mergeCell ref="C1247:G1247"/>
    <mergeCell ref="A1248:B1248"/>
    <mergeCell ref="C1248:G1248"/>
    <mergeCell ref="A1239:G1239"/>
    <mergeCell ref="B1241:C1241"/>
    <mergeCell ref="B1242:C1242"/>
    <mergeCell ref="B1243:C1243"/>
    <mergeCell ref="A1244:D1244"/>
    <mergeCell ref="A1235:B1235"/>
    <mergeCell ref="C1235:G1235"/>
    <mergeCell ref="A1236:B1236"/>
    <mergeCell ref="C1236:G1236"/>
    <mergeCell ref="A1237:B1237"/>
    <mergeCell ref="C1237:G1237"/>
    <mergeCell ref="B1229:C1229"/>
    <mergeCell ref="B1230:C1230"/>
    <mergeCell ref="B1231:C1231"/>
    <mergeCell ref="A1232:D1232"/>
    <mergeCell ref="A1233:F1233"/>
    <mergeCell ref="A1224:B1224"/>
    <mergeCell ref="C1224:G1224"/>
    <mergeCell ref="A1225:B1225"/>
    <mergeCell ref="C1225:G1225"/>
    <mergeCell ref="A1227:G1227"/>
    <mergeCell ref="B1218:C1218"/>
    <mergeCell ref="B1219:C1219"/>
    <mergeCell ref="A1220:D1220"/>
    <mergeCell ref="A1221:F1221"/>
    <mergeCell ref="A1223:B1223"/>
    <mergeCell ref="C1223:G1223"/>
    <mergeCell ref="A1212:B1212"/>
    <mergeCell ref="C1212:G1212"/>
    <mergeCell ref="A1214:G1214"/>
    <mergeCell ref="B1216:C1216"/>
    <mergeCell ref="B1217:C1217"/>
    <mergeCell ref="A1207:D1207"/>
    <mergeCell ref="A1208:F1208"/>
    <mergeCell ref="A1210:B1210"/>
    <mergeCell ref="C1210:G1210"/>
    <mergeCell ref="A1211:B1211"/>
    <mergeCell ref="C1211:G1211"/>
    <mergeCell ref="B1202:C1202"/>
    <mergeCell ref="B1203:C1203"/>
    <mergeCell ref="B1204:C1204"/>
    <mergeCell ref="B1205:C1205"/>
    <mergeCell ref="B1206:C1206"/>
    <mergeCell ref="B1197:C1197"/>
    <mergeCell ref="B1198:C1198"/>
    <mergeCell ref="B1199:C1199"/>
    <mergeCell ref="B1200:C1200"/>
    <mergeCell ref="B1201:C1201"/>
    <mergeCell ref="B1192:C1192"/>
    <mergeCell ref="B1193:C1193"/>
    <mergeCell ref="B1194:C1194"/>
    <mergeCell ref="B1195:C1195"/>
    <mergeCell ref="B1196:C1196"/>
    <mergeCell ref="A1187:B1187"/>
    <mergeCell ref="C1187:G1187"/>
    <mergeCell ref="A1188:B1188"/>
    <mergeCell ref="C1188:G1188"/>
    <mergeCell ref="A1190:G1190"/>
    <mergeCell ref="B1182:C1182"/>
    <mergeCell ref="A1183:D1183"/>
    <mergeCell ref="A1184:F1184"/>
    <mergeCell ref="A1186:B1186"/>
    <mergeCell ref="C1186:G1186"/>
    <mergeCell ref="A1176:G1176"/>
    <mergeCell ref="B1178:C1178"/>
    <mergeCell ref="B1179:C1179"/>
    <mergeCell ref="B1180:C1180"/>
    <mergeCell ref="B1181:C1181"/>
    <mergeCell ref="A1172:B1172"/>
    <mergeCell ref="C1172:G1172"/>
    <mergeCell ref="A1173:B1173"/>
    <mergeCell ref="C1173:G1173"/>
    <mergeCell ref="A1174:B1174"/>
    <mergeCell ref="C1174:G1174"/>
    <mergeCell ref="B1166:C1166"/>
    <mergeCell ref="B1167:C1167"/>
    <mergeCell ref="B1168:C1168"/>
    <mergeCell ref="A1169:D1169"/>
    <mergeCell ref="A1170:F1170"/>
    <mergeCell ref="A1161:B1161"/>
    <mergeCell ref="C1161:G1161"/>
    <mergeCell ref="A1162:B1162"/>
    <mergeCell ref="C1162:G1162"/>
    <mergeCell ref="A1164:G1164"/>
    <mergeCell ref="B1156:C1156"/>
    <mergeCell ref="A1157:D1157"/>
    <mergeCell ref="A1158:F1158"/>
    <mergeCell ref="A1160:B1160"/>
    <mergeCell ref="C1160:G1160"/>
    <mergeCell ref="B1151:C1151"/>
    <mergeCell ref="B1152:C1152"/>
    <mergeCell ref="B1153:C1153"/>
    <mergeCell ref="A1154:D1154"/>
    <mergeCell ref="B1155:C1155"/>
    <mergeCell ref="A1146:B1146"/>
    <mergeCell ref="C1146:G1146"/>
    <mergeCell ref="A1147:B1147"/>
    <mergeCell ref="C1147:G1147"/>
    <mergeCell ref="A1149:G1149"/>
    <mergeCell ref="B1141:C1141"/>
    <mergeCell ref="A1142:D1142"/>
    <mergeCell ref="A1143:F1143"/>
    <mergeCell ref="A1145:B1145"/>
    <mergeCell ref="C1145:G1145"/>
    <mergeCell ref="B1136:C1136"/>
    <mergeCell ref="B1137:C1137"/>
    <mergeCell ref="B1138:C1138"/>
    <mergeCell ref="B1139:C1139"/>
    <mergeCell ref="B1140:C1140"/>
    <mergeCell ref="B1131:C1131"/>
    <mergeCell ref="B1132:C1132"/>
    <mergeCell ref="B1133:C1133"/>
    <mergeCell ref="B1134:C1134"/>
    <mergeCell ref="B1135:C1135"/>
    <mergeCell ref="A1126:B1126"/>
    <mergeCell ref="C1126:G1126"/>
    <mergeCell ref="A1127:B1127"/>
    <mergeCell ref="C1127:G1127"/>
    <mergeCell ref="A1129:G1129"/>
    <mergeCell ref="B1120:C1120"/>
    <mergeCell ref="B1121:C1121"/>
    <mergeCell ref="A1122:D1122"/>
    <mergeCell ref="A1123:F1123"/>
    <mergeCell ref="A1125:B1125"/>
    <mergeCell ref="C1125:G1125"/>
    <mergeCell ref="B1115:C1115"/>
    <mergeCell ref="B1116:C1116"/>
    <mergeCell ref="B1117:C1117"/>
    <mergeCell ref="B1118:C1118"/>
    <mergeCell ref="B1119:C1119"/>
    <mergeCell ref="B1110:C1110"/>
    <mergeCell ref="B1111:C1111"/>
    <mergeCell ref="B1112:C1112"/>
    <mergeCell ref="B1113:C1113"/>
    <mergeCell ref="B1114:C1114"/>
    <mergeCell ref="A1104:B1104"/>
    <mergeCell ref="C1104:G1104"/>
    <mergeCell ref="A1106:G1106"/>
    <mergeCell ref="B1108:C1108"/>
    <mergeCell ref="B1109:C1109"/>
    <mergeCell ref="A1099:D1099"/>
    <mergeCell ref="A1100:F1100"/>
    <mergeCell ref="A1102:B1102"/>
    <mergeCell ref="C1102:G1102"/>
    <mergeCell ref="A1103:B1103"/>
    <mergeCell ref="C1103:G1103"/>
    <mergeCell ref="B1094:C1094"/>
    <mergeCell ref="B1095:C1095"/>
    <mergeCell ref="B1096:C1096"/>
    <mergeCell ref="A1097:D1097"/>
    <mergeCell ref="B1098:C1098"/>
    <mergeCell ref="A1089:B1089"/>
    <mergeCell ref="C1089:G1089"/>
    <mergeCell ref="A1090:B1090"/>
    <mergeCell ref="C1090:G1090"/>
    <mergeCell ref="A1092:G1092"/>
    <mergeCell ref="B1083:C1083"/>
    <mergeCell ref="B1084:C1084"/>
    <mergeCell ref="A1085:D1085"/>
    <mergeCell ref="A1086:F1086"/>
    <mergeCell ref="A1088:B1088"/>
    <mergeCell ref="C1088:G1088"/>
    <mergeCell ref="B1078:C1078"/>
    <mergeCell ref="B1079:C1079"/>
    <mergeCell ref="B1080:C1080"/>
    <mergeCell ref="A1081:D1081"/>
    <mergeCell ref="B1082:C1082"/>
    <mergeCell ref="A1072:B1072"/>
    <mergeCell ref="C1072:G1072"/>
    <mergeCell ref="A1074:G1074"/>
    <mergeCell ref="B1076:C1076"/>
    <mergeCell ref="B1077:C1077"/>
    <mergeCell ref="A1068:F1068"/>
    <mergeCell ref="A1070:B1070"/>
    <mergeCell ref="C1070:G1070"/>
    <mergeCell ref="A1071:B1071"/>
    <mergeCell ref="C1071:G1071"/>
    <mergeCell ref="A1062:G1062"/>
    <mergeCell ref="B1064:C1064"/>
    <mergeCell ref="B1065:C1065"/>
    <mergeCell ref="B1066:C1066"/>
    <mergeCell ref="A1067:D1067"/>
    <mergeCell ref="A1058:B1058"/>
    <mergeCell ref="C1058:G1058"/>
    <mergeCell ref="A1059:B1059"/>
    <mergeCell ref="C1059:G1059"/>
    <mergeCell ref="A1060:B1060"/>
    <mergeCell ref="C1060:G1060"/>
    <mergeCell ref="B1052:C1052"/>
    <mergeCell ref="B1053:C1053"/>
    <mergeCell ref="B1054:C1054"/>
    <mergeCell ref="A1055:D1055"/>
    <mergeCell ref="A1056:F1056"/>
    <mergeCell ref="A1047:B1047"/>
    <mergeCell ref="C1047:G1047"/>
    <mergeCell ref="A1048:B1048"/>
    <mergeCell ref="C1048:G1048"/>
    <mergeCell ref="A1050:G1050"/>
    <mergeCell ref="B1042:C1042"/>
    <mergeCell ref="A1043:D1043"/>
    <mergeCell ref="A1044:F1044"/>
    <mergeCell ref="A1046:B1046"/>
    <mergeCell ref="C1046:G1046"/>
    <mergeCell ref="A1036:B1036"/>
    <mergeCell ref="C1036:G1036"/>
    <mergeCell ref="A1038:G1038"/>
    <mergeCell ref="B1040:C1040"/>
    <mergeCell ref="B1041:C1041"/>
    <mergeCell ref="A1032:F1032"/>
    <mergeCell ref="A1034:B1034"/>
    <mergeCell ref="C1034:G1034"/>
    <mergeCell ref="A1035:B1035"/>
    <mergeCell ref="C1035:G1035"/>
    <mergeCell ref="A1026:G1026"/>
    <mergeCell ref="B1028:C1028"/>
    <mergeCell ref="B1029:C1029"/>
    <mergeCell ref="B1030:C1030"/>
    <mergeCell ref="A1031:D1031"/>
    <mergeCell ref="A1022:B1022"/>
    <mergeCell ref="C1022:G1022"/>
    <mergeCell ref="A1023:B1023"/>
    <mergeCell ref="C1023:G1023"/>
    <mergeCell ref="A1024:B1024"/>
    <mergeCell ref="C1024:G1024"/>
    <mergeCell ref="B1016:C1016"/>
    <mergeCell ref="B1017:C1017"/>
    <mergeCell ref="B1018:C1018"/>
    <mergeCell ref="A1019:D1019"/>
    <mergeCell ref="A1020:F1020"/>
    <mergeCell ref="A1011:B1011"/>
    <mergeCell ref="C1011:G1011"/>
    <mergeCell ref="A1012:B1012"/>
    <mergeCell ref="C1012:G1012"/>
    <mergeCell ref="A1014:G1014"/>
    <mergeCell ref="B1005:C1005"/>
    <mergeCell ref="B1006:C1006"/>
    <mergeCell ref="A1007:D1007"/>
    <mergeCell ref="A1008:F1008"/>
    <mergeCell ref="A1010:B1010"/>
    <mergeCell ref="C1010:G1010"/>
    <mergeCell ref="A999:B999"/>
    <mergeCell ref="C999:G999"/>
    <mergeCell ref="A1001:G1001"/>
    <mergeCell ref="B1003:C1003"/>
    <mergeCell ref="B1004:C1004"/>
    <mergeCell ref="A994:D994"/>
    <mergeCell ref="A995:F995"/>
    <mergeCell ref="A997:B997"/>
    <mergeCell ref="C997:G997"/>
    <mergeCell ref="A998:B998"/>
    <mergeCell ref="C998:G998"/>
    <mergeCell ref="A988:G988"/>
    <mergeCell ref="B990:C990"/>
    <mergeCell ref="B991:C991"/>
    <mergeCell ref="B992:C992"/>
    <mergeCell ref="B993:C993"/>
    <mergeCell ref="A984:B984"/>
    <mergeCell ref="C984:G984"/>
    <mergeCell ref="A985:B985"/>
    <mergeCell ref="C985:G985"/>
    <mergeCell ref="A986:B986"/>
    <mergeCell ref="C986:G986"/>
    <mergeCell ref="B978:C978"/>
    <mergeCell ref="B979:C979"/>
    <mergeCell ref="B980:C980"/>
    <mergeCell ref="A981:D981"/>
    <mergeCell ref="A982:F982"/>
    <mergeCell ref="A973:B973"/>
    <mergeCell ref="C973:G973"/>
    <mergeCell ref="A974:B974"/>
    <mergeCell ref="C974:G974"/>
    <mergeCell ref="A976:G976"/>
    <mergeCell ref="B968:C968"/>
    <mergeCell ref="A969:D969"/>
    <mergeCell ref="A970:F970"/>
    <mergeCell ref="A972:B972"/>
    <mergeCell ref="C972:G972"/>
    <mergeCell ref="B963:C963"/>
    <mergeCell ref="B964:C964"/>
    <mergeCell ref="B965:C965"/>
    <mergeCell ref="B966:C966"/>
    <mergeCell ref="B967:C967"/>
    <mergeCell ref="A958:B958"/>
    <mergeCell ref="C958:G958"/>
    <mergeCell ref="A959:B959"/>
    <mergeCell ref="C959:G959"/>
    <mergeCell ref="A961:G961"/>
    <mergeCell ref="B952:C952"/>
    <mergeCell ref="B953:C953"/>
    <mergeCell ref="A954:D954"/>
    <mergeCell ref="A955:F955"/>
    <mergeCell ref="A957:B957"/>
    <mergeCell ref="C957:G957"/>
    <mergeCell ref="A946:B946"/>
    <mergeCell ref="C946:G946"/>
    <mergeCell ref="A948:G948"/>
    <mergeCell ref="B950:C950"/>
    <mergeCell ref="B951:C951"/>
    <mergeCell ref="A941:D941"/>
    <mergeCell ref="A942:F942"/>
    <mergeCell ref="A944:B944"/>
    <mergeCell ref="C944:G944"/>
    <mergeCell ref="A945:B945"/>
    <mergeCell ref="C945:G945"/>
    <mergeCell ref="B936:C936"/>
    <mergeCell ref="B937:C937"/>
    <mergeCell ref="B938:C938"/>
    <mergeCell ref="A939:D939"/>
    <mergeCell ref="B940:C940"/>
    <mergeCell ref="A931:B931"/>
    <mergeCell ref="C931:G931"/>
    <mergeCell ref="A932:B932"/>
    <mergeCell ref="C932:G932"/>
    <mergeCell ref="A934:G934"/>
    <mergeCell ref="B925:C925"/>
    <mergeCell ref="B926:C926"/>
    <mergeCell ref="A927:D927"/>
    <mergeCell ref="A928:F928"/>
    <mergeCell ref="A930:B930"/>
    <mergeCell ref="C930:G930"/>
    <mergeCell ref="B920:C920"/>
    <mergeCell ref="B921:C921"/>
    <mergeCell ref="B922:C922"/>
    <mergeCell ref="A923:D923"/>
    <mergeCell ref="B924:C924"/>
    <mergeCell ref="A914:B914"/>
    <mergeCell ref="C914:G914"/>
    <mergeCell ref="A916:G916"/>
    <mergeCell ref="B918:C918"/>
    <mergeCell ref="B919:C919"/>
    <mergeCell ref="A909:D909"/>
    <mergeCell ref="A910:F910"/>
    <mergeCell ref="A912:B912"/>
    <mergeCell ref="C912:G912"/>
    <mergeCell ref="A913:B913"/>
    <mergeCell ref="C913:G913"/>
    <mergeCell ref="B904:C904"/>
    <mergeCell ref="B905:C905"/>
    <mergeCell ref="B906:C906"/>
    <mergeCell ref="A907:D907"/>
    <mergeCell ref="B908:C908"/>
    <mergeCell ref="A899:B899"/>
    <mergeCell ref="C899:G899"/>
    <mergeCell ref="A900:B900"/>
    <mergeCell ref="C900:G900"/>
    <mergeCell ref="A902:G902"/>
    <mergeCell ref="B893:C893"/>
    <mergeCell ref="B894:C894"/>
    <mergeCell ref="A895:D895"/>
    <mergeCell ref="A896:F896"/>
    <mergeCell ref="A898:B898"/>
    <mergeCell ref="C898:G898"/>
    <mergeCell ref="B888:C888"/>
    <mergeCell ref="B889:C889"/>
    <mergeCell ref="B890:C890"/>
    <mergeCell ref="B891:C891"/>
    <mergeCell ref="B892:C892"/>
    <mergeCell ref="A882:B882"/>
    <mergeCell ref="C882:G882"/>
    <mergeCell ref="A884:G884"/>
    <mergeCell ref="B886:C886"/>
    <mergeCell ref="B887:C887"/>
    <mergeCell ref="A878:F878"/>
    <mergeCell ref="A880:B880"/>
    <mergeCell ref="C880:G880"/>
    <mergeCell ref="A881:B881"/>
    <mergeCell ref="C881:G881"/>
    <mergeCell ref="A872:G872"/>
    <mergeCell ref="B874:C874"/>
    <mergeCell ref="B875:C875"/>
    <mergeCell ref="B876:C876"/>
    <mergeCell ref="A877:D877"/>
    <mergeCell ref="A868:B868"/>
    <mergeCell ref="C868:G868"/>
    <mergeCell ref="A869:B869"/>
    <mergeCell ref="C869:G869"/>
    <mergeCell ref="A870:B870"/>
    <mergeCell ref="C870:G870"/>
    <mergeCell ref="B862:C862"/>
    <mergeCell ref="B863:C863"/>
    <mergeCell ref="B864:C864"/>
    <mergeCell ref="A865:D865"/>
    <mergeCell ref="A866:F866"/>
    <mergeCell ref="A857:B857"/>
    <mergeCell ref="C857:G857"/>
    <mergeCell ref="A858:B858"/>
    <mergeCell ref="C858:G858"/>
    <mergeCell ref="A860:G860"/>
    <mergeCell ref="B851:C851"/>
    <mergeCell ref="B852:C852"/>
    <mergeCell ref="A853:D853"/>
    <mergeCell ref="A854:F854"/>
    <mergeCell ref="A856:B856"/>
    <mergeCell ref="C856:G856"/>
    <mergeCell ref="A845:B845"/>
    <mergeCell ref="C845:G845"/>
    <mergeCell ref="A847:G847"/>
    <mergeCell ref="B849:C849"/>
    <mergeCell ref="B850:C850"/>
    <mergeCell ref="A840:D840"/>
    <mergeCell ref="A841:F841"/>
    <mergeCell ref="A843:B843"/>
    <mergeCell ref="C843:G843"/>
    <mergeCell ref="A844:B844"/>
    <mergeCell ref="C844:G84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25:C825"/>
    <mergeCell ref="B826:C826"/>
    <mergeCell ref="B827:C827"/>
    <mergeCell ref="B828:C828"/>
    <mergeCell ref="B829:C829"/>
    <mergeCell ref="A820:B820"/>
    <mergeCell ref="C820:G820"/>
    <mergeCell ref="A821:B821"/>
    <mergeCell ref="C821:G821"/>
    <mergeCell ref="A823:G823"/>
    <mergeCell ref="B815:C815"/>
    <mergeCell ref="A816:D816"/>
    <mergeCell ref="A817:F817"/>
    <mergeCell ref="A819:B819"/>
    <mergeCell ref="C819:G819"/>
    <mergeCell ref="A809:G809"/>
    <mergeCell ref="B811:C811"/>
    <mergeCell ref="B812:C812"/>
    <mergeCell ref="B813:C813"/>
    <mergeCell ref="B814:C814"/>
    <mergeCell ref="A805:B805"/>
    <mergeCell ref="C805:G805"/>
    <mergeCell ref="A806:B806"/>
    <mergeCell ref="C806:G806"/>
    <mergeCell ref="A807:B807"/>
    <mergeCell ref="C807:G807"/>
    <mergeCell ref="B799:C799"/>
    <mergeCell ref="B800:C800"/>
    <mergeCell ref="B801:C801"/>
    <mergeCell ref="A802:D802"/>
    <mergeCell ref="A803:F803"/>
    <mergeCell ref="A794:B794"/>
    <mergeCell ref="C794:G794"/>
    <mergeCell ref="A795:B795"/>
    <mergeCell ref="C795:G795"/>
    <mergeCell ref="A797:G797"/>
    <mergeCell ref="B789:C789"/>
    <mergeCell ref="A790:D790"/>
    <mergeCell ref="A791:F791"/>
    <mergeCell ref="A793:B793"/>
    <mergeCell ref="C793:G793"/>
    <mergeCell ref="B784:C784"/>
    <mergeCell ref="B785:C785"/>
    <mergeCell ref="B786:C786"/>
    <mergeCell ref="A787:D787"/>
    <mergeCell ref="B788:C788"/>
    <mergeCell ref="A779:B779"/>
    <mergeCell ref="C779:G779"/>
    <mergeCell ref="A780:B780"/>
    <mergeCell ref="C780:G780"/>
    <mergeCell ref="A782:G782"/>
    <mergeCell ref="B774:C774"/>
    <mergeCell ref="A775:D775"/>
    <mergeCell ref="A776:F776"/>
    <mergeCell ref="A778:B778"/>
    <mergeCell ref="C778:G778"/>
    <mergeCell ref="B769:C769"/>
    <mergeCell ref="B770:C770"/>
    <mergeCell ref="B771:C771"/>
    <mergeCell ref="B772:C772"/>
    <mergeCell ref="B773:C773"/>
    <mergeCell ref="B764:C764"/>
    <mergeCell ref="B765:C765"/>
    <mergeCell ref="B766:C766"/>
    <mergeCell ref="B767:C767"/>
    <mergeCell ref="B768:C768"/>
    <mergeCell ref="A759:B759"/>
    <mergeCell ref="C759:G759"/>
    <mergeCell ref="A760:B760"/>
    <mergeCell ref="C760:G760"/>
    <mergeCell ref="A762:G762"/>
    <mergeCell ref="B753:C753"/>
    <mergeCell ref="B754:C754"/>
    <mergeCell ref="A755:D755"/>
    <mergeCell ref="A756:F756"/>
    <mergeCell ref="A758:B758"/>
    <mergeCell ref="C758:G758"/>
    <mergeCell ref="B748:C748"/>
    <mergeCell ref="B749:C749"/>
    <mergeCell ref="B750:C750"/>
    <mergeCell ref="B751:C751"/>
    <mergeCell ref="B752:C752"/>
    <mergeCell ref="B743:C743"/>
    <mergeCell ref="B744:C744"/>
    <mergeCell ref="B745:C745"/>
    <mergeCell ref="B746:C746"/>
    <mergeCell ref="B747:C747"/>
    <mergeCell ref="A737:B737"/>
    <mergeCell ref="C737:G737"/>
    <mergeCell ref="A739:G739"/>
    <mergeCell ref="B741:C741"/>
    <mergeCell ref="B742:C742"/>
    <mergeCell ref="A732:D732"/>
    <mergeCell ref="A733:F733"/>
    <mergeCell ref="A735:B735"/>
    <mergeCell ref="C735:G735"/>
    <mergeCell ref="A736:B736"/>
    <mergeCell ref="C736:G736"/>
    <mergeCell ref="B727:C727"/>
    <mergeCell ref="B728:C728"/>
    <mergeCell ref="B729:C729"/>
    <mergeCell ref="A730:D730"/>
    <mergeCell ref="B731:C731"/>
    <mergeCell ref="A722:B722"/>
    <mergeCell ref="C722:G722"/>
    <mergeCell ref="A723:B723"/>
    <mergeCell ref="C723:G723"/>
    <mergeCell ref="A725:G725"/>
    <mergeCell ref="B716:C716"/>
    <mergeCell ref="B717:C717"/>
    <mergeCell ref="A718:D718"/>
    <mergeCell ref="A719:F719"/>
    <mergeCell ref="A721:B721"/>
    <mergeCell ref="C721:G721"/>
    <mergeCell ref="B711:C711"/>
    <mergeCell ref="B712:C712"/>
    <mergeCell ref="B713:C713"/>
    <mergeCell ref="A714:D714"/>
    <mergeCell ref="B715:C715"/>
    <mergeCell ref="A705:B705"/>
    <mergeCell ref="C705:G705"/>
    <mergeCell ref="A707:G707"/>
    <mergeCell ref="B709:C709"/>
    <mergeCell ref="B710:C710"/>
    <mergeCell ref="A701:F701"/>
    <mergeCell ref="A703:B703"/>
    <mergeCell ref="C703:G703"/>
    <mergeCell ref="A704:B704"/>
    <mergeCell ref="C704:G704"/>
    <mergeCell ref="A695:G695"/>
    <mergeCell ref="B697:C697"/>
    <mergeCell ref="B698:C698"/>
    <mergeCell ref="B699:C699"/>
    <mergeCell ref="A700:D700"/>
    <mergeCell ref="A691:B691"/>
    <mergeCell ref="C691:G691"/>
    <mergeCell ref="A692:B692"/>
    <mergeCell ref="C692:G692"/>
    <mergeCell ref="A693:B693"/>
    <mergeCell ref="C693:G693"/>
    <mergeCell ref="B685:C685"/>
    <mergeCell ref="B686:C686"/>
    <mergeCell ref="B687:C687"/>
    <mergeCell ref="A688:D688"/>
    <mergeCell ref="A689:F689"/>
    <mergeCell ref="A680:B680"/>
    <mergeCell ref="C680:G680"/>
    <mergeCell ref="A681:B681"/>
    <mergeCell ref="C681:G681"/>
    <mergeCell ref="A683:G683"/>
    <mergeCell ref="B675:C675"/>
    <mergeCell ref="A676:D676"/>
    <mergeCell ref="A677:F677"/>
    <mergeCell ref="A679:B679"/>
    <mergeCell ref="C679:G679"/>
    <mergeCell ref="A669:B669"/>
    <mergeCell ref="C669:G669"/>
    <mergeCell ref="A671:G671"/>
    <mergeCell ref="B673:C673"/>
    <mergeCell ref="B674:C674"/>
    <mergeCell ref="A665:F665"/>
    <mergeCell ref="A667:B667"/>
    <mergeCell ref="C667:G667"/>
    <mergeCell ref="A668:B668"/>
    <mergeCell ref="C668:G668"/>
    <mergeCell ref="A659:G659"/>
    <mergeCell ref="B661:C661"/>
    <mergeCell ref="B662:C662"/>
    <mergeCell ref="B663:C663"/>
    <mergeCell ref="A664:D664"/>
    <mergeCell ref="A655:B655"/>
    <mergeCell ref="C655:G655"/>
    <mergeCell ref="A656:B656"/>
    <mergeCell ref="C656:G656"/>
    <mergeCell ref="A657:B657"/>
    <mergeCell ref="C657:G657"/>
    <mergeCell ref="B649:C649"/>
    <mergeCell ref="B650:C650"/>
    <mergeCell ref="B651:C651"/>
    <mergeCell ref="A652:D652"/>
    <mergeCell ref="A653:F653"/>
    <mergeCell ref="A644:B644"/>
    <mergeCell ref="C644:G644"/>
    <mergeCell ref="A645:B645"/>
    <mergeCell ref="C645:G645"/>
    <mergeCell ref="A647:G647"/>
    <mergeCell ref="B638:C638"/>
    <mergeCell ref="B639:C639"/>
    <mergeCell ref="A640:D640"/>
    <mergeCell ref="A641:F641"/>
    <mergeCell ref="A643:B643"/>
    <mergeCell ref="C643:G643"/>
    <mergeCell ref="A632:B632"/>
    <mergeCell ref="C632:G632"/>
    <mergeCell ref="A634:G634"/>
    <mergeCell ref="B636:C636"/>
    <mergeCell ref="B637:C637"/>
    <mergeCell ref="A628:F628"/>
    <mergeCell ref="A630:B630"/>
    <mergeCell ref="C630:G630"/>
    <mergeCell ref="A631:B631"/>
    <mergeCell ref="C631:G631"/>
    <mergeCell ref="B623:C623"/>
    <mergeCell ref="B624:C624"/>
    <mergeCell ref="B625:C625"/>
    <mergeCell ref="B626:C626"/>
    <mergeCell ref="A627:D627"/>
    <mergeCell ref="A618:B618"/>
    <mergeCell ref="C618:G618"/>
    <mergeCell ref="A619:B619"/>
    <mergeCell ref="C619:G619"/>
    <mergeCell ref="A621:G621"/>
    <mergeCell ref="B613:C613"/>
    <mergeCell ref="A614:D614"/>
    <mergeCell ref="A615:F615"/>
    <mergeCell ref="A617:B617"/>
    <mergeCell ref="C617:G617"/>
    <mergeCell ref="A607:B607"/>
    <mergeCell ref="C607:G607"/>
    <mergeCell ref="A609:G609"/>
    <mergeCell ref="B611:C611"/>
    <mergeCell ref="B612:C612"/>
    <mergeCell ref="A603:F603"/>
    <mergeCell ref="A605:B605"/>
    <mergeCell ref="C605:G605"/>
    <mergeCell ref="A606:B606"/>
    <mergeCell ref="C606:G606"/>
    <mergeCell ref="B598:C598"/>
    <mergeCell ref="B599:C599"/>
    <mergeCell ref="B600:C600"/>
    <mergeCell ref="B601:C601"/>
    <mergeCell ref="A602:D602"/>
    <mergeCell ref="A592:B592"/>
    <mergeCell ref="C592:G592"/>
    <mergeCell ref="A594:G594"/>
    <mergeCell ref="B596:C596"/>
    <mergeCell ref="B597:C597"/>
    <mergeCell ref="A587:D587"/>
    <mergeCell ref="A588:F588"/>
    <mergeCell ref="A590:B590"/>
    <mergeCell ref="C590:G590"/>
    <mergeCell ref="A591:B591"/>
    <mergeCell ref="C591:G591"/>
    <mergeCell ref="A581:G581"/>
    <mergeCell ref="B583:C583"/>
    <mergeCell ref="B584:C584"/>
    <mergeCell ref="B585:C585"/>
    <mergeCell ref="B586:C586"/>
    <mergeCell ref="A577:B577"/>
    <mergeCell ref="C577:G577"/>
    <mergeCell ref="A578:B578"/>
    <mergeCell ref="C578:G578"/>
    <mergeCell ref="A579:B579"/>
    <mergeCell ref="C579:G579"/>
    <mergeCell ref="B571:C571"/>
    <mergeCell ref="A572:D572"/>
    <mergeCell ref="B573:C573"/>
    <mergeCell ref="A574:D574"/>
    <mergeCell ref="A575:F575"/>
    <mergeCell ref="A565:B565"/>
    <mergeCell ref="C565:G565"/>
    <mergeCell ref="A567:G567"/>
    <mergeCell ref="B569:C569"/>
    <mergeCell ref="B570:C570"/>
    <mergeCell ref="A561:F561"/>
    <mergeCell ref="A563:B563"/>
    <mergeCell ref="C563:G563"/>
    <mergeCell ref="A564:B564"/>
    <mergeCell ref="C564:G564"/>
    <mergeCell ref="A555:G555"/>
    <mergeCell ref="B557:C557"/>
    <mergeCell ref="B558:C558"/>
    <mergeCell ref="B559:C559"/>
    <mergeCell ref="A560:D560"/>
    <mergeCell ref="A551:B551"/>
    <mergeCell ref="C551:G551"/>
    <mergeCell ref="A552:B552"/>
    <mergeCell ref="C552:G552"/>
    <mergeCell ref="A553:B553"/>
    <mergeCell ref="C553:G553"/>
    <mergeCell ref="A545:D545"/>
    <mergeCell ref="B546:C546"/>
    <mergeCell ref="B547:C547"/>
    <mergeCell ref="A548:D548"/>
    <mergeCell ref="A549:F549"/>
    <mergeCell ref="A539:G539"/>
    <mergeCell ref="B541:C541"/>
    <mergeCell ref="B542:C542"/>
    <mergeCell ref="B543:C543"/>
    <mergeCell ref="B544:C544"/>
    <mergeCell ref="A535:B535"/>
    <mergeCell ref="C535:G535"/>
    <mergeCell ref="A536:B536"/>
    <mergeCell ref="C536:G536"/>
    <mergeCell ref="A537:B537"/>
    <mergeCell ref="C537:G537"/>
    <mergeCell ref="B529:C529"/>
    <mergeCell ref="A530:D530"/>
    <mergeCell ref="B531:C531"/>
    <mergeCell ref="A532:D532"/>
    <mergeCell ref="A533:F533"/>
    <mergeCell ref="A523:B523"/>
    <mergeCell ref="C523:G523"/>
    <mergeCell ref="A525:G525"/>
    <mergeCell ref="B527:C527"/>
    <mergeCell ref="B528:C528"/>
    <mergeCell ref="A519:F519"/>
    <mergeCell ref="A521:B521"/>
    <mergeCell ref="C521:G521"/>
    <mergeCell ref="A522:B522"/>
    <mergeCell ref="C522:G522"/>
    <mergeCell ref="A514:D514"/>
    <mergeCell ref="B515:C515"/>
    <mergeCell ref="A516:D516"/>
    <mergeCell ref="B517:C517"/>
    <mergeCell ref="A518:D518"/>
    <mergeCell ref="B509:C509"/>
    <mergeCell ref="B510:C510"/>
    <mergeCell ref="B511:C511"/>
    <mergeCell ref="A512:D512"/>
    <mergeCell ref="B513:C513"/>
    <mergeCell ref="A504:B504"/>
    <mergeCell ref="C504:G504"/>
    <mergeCell ref="A505:B505"/>
    <mergeCell ref="C505:G505"/>
    <mergeCell ref="A507:G507"/>
    <mergeCell ref="B499:C499"/>
    <mergeCell ref="A500:D500"/>
    <mergeCell ref="A501:F501"/>
    <mergeCell ref="A503:B503"/>
    <mergeCell ref="C503:G503"/>
    <mergeCell ref="A493:B493"/>
    <mergeCell ref="C493:G493"/>
    <mergeCell ref="A495:G495"/>
    <mergeCell ref="B497:C497"/>
    <mergeCell ref="B498:C498"/>
    <mergeCell ref="A488:D488"/>
    <mergeCell ref="A489:F489"/>
    <mergeCell ref="A491:B491"/>
    <mergeCell ref="C491:G491"/>
    <mergeCell ref="A492:B492"/>
    <mergeCell ref="C492:G492"/>
    <mergeCell ref="B483:C483"/>
    <mergeCell ref="B484:C484"/>
    <mergeCell ref="B485:C485"/>
    <mergeCell ref="A486:D486"/>
    <mergeCell ref="B487:C487"/>
    <mergeCell ref="A478:B478"/>
    <mergeCell ref="C478:G478"/>
    <mergeCell ref="A479:B479"/>
    <mergeCell ref="C479:G479"/>
    <mergeCell ref="A481:G481"/>
    <mergeCell ref="B473:C473"/>
    <mergeCell ref="A474:D474"/>
    <mergeCell ref="A475:F475"/>
    <mergeCell ref="A477:B477"/>
    <mergeCell ref="C477:G477"/>
    <mergeCell ref="A467:B467"/>
    <mergeCell ref="C467:G467"/>
    <mergeCell ref="A469:G469"/>
    <mergeCell ref="B471:C471"/>
    <mergeCell ref="B472:C472"/>
    <mergeCell ref="A463:F463"/>
    <mergeCell ref="A465:B465"/>
    <mergeCell ref="C465:G465"/>
    <mergeCell ref="A466:B466"/>
    <mergeCell ref="C466:G466"/>
    <mergeCell ref="A457:G457"/>
    <mergeCell ref="B459:C459"/>
    <mergeCell ref="B460:C460"/>
    <mergeCell ref="B461:C461"/>
    <mergeCell ref="A462:D462"/>
    <mergeCell ref="A453:B453"/>
    <mergeCell ref="C453:G453"/>
    <mergeCell ref="A454:B454"/>
    <mergeCell ref="C454:G454"/>
    <mergeCell ref="A455:B455"/>
    <mergeCell ref="C455:G455"/>
    <mergeCell ref="B447:C447"/>
    <mergeCell ref="A448:D448"/>
    <mergeCell ref="B449:C449"/>
    <mergeCell ref="A450:D450"/>
    <mergeCell ref="A451:F451"/>
    <mergeCell ref="A441:G441"/>
    <mergeCell ref="B443:C443"/>
    <mergeCell ref="B444:C444"/>
    <mergeCell ref="B445:C445"/>
    <mergeCell ref="A446:D446"/>
    <mergeCell ref="A437:B437"/>
    <mergeCell ref="C437:G437"/>
    <mergeCell ref="A438:B438"/>
    <mergeCell ref="C438:G438"/>
    <mergeCell ref="A439:B439"/>
    <mergeCell ref="C439:G439"/>
    <mergeCell ref="B431:C431"/>
    <mergeCell ref="B432:C432"/>
    <mergeCell ref="B433:C433"/>
    <mergeCell ref="A434:D434"/>
    <mergeCell ref="A435:F435"/>
    <mergeCell ref="A426:B426"/>
    <mergeCell ref="C426:G426"/>
    <mergeCell ref="A427:B427"/>
    <mergeCell ref="C427:G427"/>
    <mergeCell ref="A429:G429"/>
    <mergeCell ref="A420:D420"/>
    <mergeCell ref="B421:C421"/>
    <mergeCell ref="A422:D422"/>
    <mergeCell ref="A423:F423"/>
    <mergeCell ref="A425:B425"/>
    <mergeCell ref="C425:G425"/>
    <mergeCell ref="B415:C415"/>
    <mergeCell ref="A416:D416"/>
    <mergeCell ref="B417:C417"/>
    <mergeCell ref="A418:D418"/>
    <mergeCell ref="B419:C419"/>
    <mergeCell ref="A409:G409"/>
    <mergeCell ref="B411:C411"/>
    <mergeCell ref="B412:C412"/>
    <mergeCell ref="B413:C413"/>
    <mergeCell ref="A414:D414"/>
    <mergeCell ref="A405:B405"/>
    <mergeCell ref="C405:G405"/>
    <mergeCell ref="A406:B406"/>
    <mergeCell ref="C406:G406"/>
    <mergeCell ref="A407:B407"/>
    <mergeCell ref="C407:G407"/>
    <mergeCell ref="B399:C399"/>
    <mergeCell ref="A400:D400"/>
    <mergeCell ref="B401:C401"/>
    <mergeCell ref="A402:D402"/>
    <mergeCell ref="A403:F403"/>
    <mergeCell ref="A394:D394"/>
    <mergeCell ref="B395:C395"/>
    <mergeCell ref="A396:D396"/>
    <mergeCell ref="B397:C397"/>
    <mergeCell ref="A398:D398"/>
    <mergeCell ref="B389:C389"/>
    <mergeCell ref="A390:D390"/>
    <mergeCell ref="B391:C391"/>
    <mergeCell ref="A392:D392"/>
    <mergeCell ref="B393:C393"/>
    <mergeCell ref="A383:B383"/>
    <mergeCell ref="C383:G383"/>
    <mergeCell ref="A385:G385"/>
    <mergeCell ref="B387:C387"/>
    <mergeCell ref="B388:C388"/>
    <mergeCell ref="A379:F379"/>
    <mergeCell ref="A381:B381"/>
    <mergeCell ref="C381:G381"/>
    <mergeCell ref="A382:B382"/>
    <mergeCell ref="C382:G382"/>
    <mergeCell ref="A373:G373"/>
    <mergeCell ref="B375:C375"/>
    <mergeCell ref="B376:C376"/>
    <mergeCell ref="B377:C377"/>
    <mergeCell ref="A378:D378"/>
    <mergeCell ref="A369:B369"/>
    <mergeCell ref="C369:G369"/>
    <mergeCell ref="A370:B370"/>
    <mergeCell ref="C370:G370"/>
    <mergeCell ref="A371:B371"/>
    <mergeCell ref="C371:G371"/>
    <mergeCell ref="B363:C363"/>
    <mergeCell ref="B364:C364"/>
    <mergeCell ref="B365:C365"/>
    <mergeCell ref="A366:D366"/>
    <mergeCell ref="A367:F367"/>
    <mergeCell ref="A358:B358"/>
    <mergeCell ref="C358:G358"/>
    <mergeCell ref="A359:B359"/>
    <mergeCell ref="C359:G359"/>
    <mergeCell ref="A361:G361"/>
    <mergeCell ref="B353:C353"/>
    <mergeCell ref="A354:D354"/>
    <mergeCell ref="A355:F355"/>
    <mergeCell ref="A357:B357"/>
    <mergeCell ref="C357:G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A337:B337"/>
    <mergeCell ref="C337:G337"/>
    <mergeCell ref="A339:G339"/>
    <mergeCell ref="B341:C341"/>
    <mergeCell ref="B342:C342"/>
    <mergeCell ref="A333:F333"/>
    <mergeCell ref="A335:B335"/>
    <mergeCell ref="C335:G335"/>
    <mergeCell ref="A336:B336"/>
    <mergeCell ref="C336:G336"/>
    <mergeCell ref="B328:C328"/>
    <mergeCell ref="B329:C329"/>
    <mergeCell ref="B330:C330"/>
    <mergeCell ref="B331:C331"/>
    <mergeCell ref="A332:D332"/>
    <mergeCell ref="A323:B323"/>
    <mergeCell ref="C323:G323"/>
    <mergeCell ref="A324:B324"/>
    <mergeCell ref="C324:G324"/>
    <mergeCell ref="A326:G326"/>
    <mergeCell ref="B317:C317"/>
    <mergeCell ref="B318:C318"/>
    <mergeCell ref="A319:D319"/>
    <mergeCell ref="A320:F320"/>
    <mergeCell ref="A322:B322"/>
    <mergeCell ref="C322:G322"/>
    <mergeCell ref="A311:B311"/>
    <mergeCell ref="C311:G311"/>
    <mergeCell ref="A313:G313"/>
    <mergeCell ref="B315:C315"/>
    <mergeCell ref="B316:C316"/>
    <mergeCell ref="A307:F307"/>
    <mergeCell ref="A309:B309"/>
    <mergeCell ref="C309:G309"/>
    <mergeCell ref="A310:B310"/>
    <mergeCell ref="C310:G310"/>
    <mergeCell ref="A301:G301"/>
    <mergeCell ref="B303:C303"/>
    <mergeCell ref="B304:C304"/>
    <mergeCell ref="B305:C305"/>
    <mergeCell ref="A306:D306"/>
    <mergeCell ref="A297:B297"/>
    <mergeCell ref="C297:G297"/>
    <mergeCell ref="A298:B298"/>
    <mergeCell ref="C298:G298"/>
    <mergeCell ref="A299:B299"/>
    <mergeCell ref="C299:G299"/>
    <mergeCell ref="B291:C291"/>
    <mergeCell ref="B292:C292"/>
    <mergeCell ref="B293:C293"/>
    <mergeCell ref="A294:D294"/>
    <mergeCell ref="A295:F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A275:B275"/>
    <mergeCell ref="C275:G275"/>
    <mergeCell ref="A277:G277"/>
    <mergeCell ref="B279:C279"/>
    <mergeCell ref="B280:C280"/>
    <mergeCell ref="A270:D270"/>
    <mergeCell ref="A271:F271"/>
    <mergeCell ref="A273:B273"/>
    <mergeCell ref="C273:G273"/>
    <mergeCell ref="A274:B274"/>
    <mergeCell ref="C274:G274"/>
    <mergeCell ref="B265:C265"/>
    <mergeCell ref="B266:C266"/>
    <mergeCell ref="B267:C267"/>
    <mergeCell ref="B268:C268"/>
    <mergeCell ref="B269:C269"/>
    <mergeCell ref="A260:B260"/>
    <mergeCell ref="C260:G260"/>
    <mergeCell ref="A261:B261"/>
    <mergeCell ref="C261:G261"/>
    <mergeCell ref="A263:G263"/>
    <mergeCell ref="B255:C255"/>
    <mergeCell ref="A256:D256"/>
    <mergeCell ref="A257:F257"/>
    <mergeCell ref="A259:B259"/>
    <mergeCell ref="C259:G259"/>
    <mergeCell ref="A249:B249"/>
    <mergeCell ref="C249:G249"/>
    <mergeCell ref="A251:G251"/>
    <mergeCell ref="B253:C253"/>
    <mergeCell ref="B254:C254"/>
    <mergeCell ref="A245:F245"/>
    <mergeCell ref="A247:B247"/>
    <mergeCell ref="C247:G247"/>
    <mergeCell ref="A248:B248"/>
    <mergeCell ref="C248:G248"/>
    <mergeCell ref="B240:C240"/>
    <mergeCell ref="A241:D241"/>
    <mergeCell ref="B242:C242"/>
    <mergeCell ref="B243:C243"/>
    <mergeCell ref="A244:D244"/>
    <mergeCell ref="A234:B234"/>
    <mergeCell ref="C234:G234"/>
    <mergeCell ref="A236:G236"/>
    <mergeCell ref="B238:C238"/>
    <mergeCell ref="B239:C239"/>
    <mergeCell ref="A230:F230"/>
    <mergeCell ref="A232:B232"/>
    <mergeCell ref="C232:G232"/>
    <mergeCell ref="A233:B233"/>
    <mergeCell ref="C233:G233"/>
    <mergeCell ref="B225:C225"/>
    <mergeCell ref="B226:C226"/>
    <mergeCell ref="B227:C227"/>
    <mergeCell ref="B228:C228"/>
    <mergeCell ref="A229:D229"/>
    <mergeCell ref="B220:C220"/>
    <mergeCell ref="B221:C221"/>
    <mergeCell ref="B222:C222"/>
    <mergeCell ref="B223:C223"/>
    <mergeCell ref="B224:C224"/>
    <mergeCell ref="A214:G214"/>
    <mergeCell ref="B216:C216"/>
    <mergeCell ref="B217:C217"/>
    <mergeCell ref="B218:C218"/>
    <mergeCell ref="B219:C219"/>
    <mergeCell ref="A210:B210"/>
    <mergeCell ref="C210:G210"/>
    <mergeCell ref="A211:B211"/>
    <mergeCell ref="C211:G211"/>
    <mergeCell ref="A212:B212"/>
    <mergeCell ref="C212:G212"/>
    <mergeCell ref="B204:C204"/>
    <mergeCell ref="B205:C205"/>
    <mergeCell ref="B206:C206"/>
    <mergeCell ref="A207:D207"/>
    <mergeCell ref="A208:F208"/>
    <mergeCell ref="B199:C199"/>
    <mergeCell ref="B200:C200"/>
    <mergeCell ref="B201:C201"/>
    <mergeCell ref="B202:C202"/>
    <mergeCell ref="B203:C203"/>
    <mergeCell ref="A193:G193"/>
    <mergeCell ref="B195:C195"/>
    <mergeCell ref="B196:C196"/>
    <mergeCell ref="B197:C197"/>
    <mergeCell ref="B198:C198"/>
    <mergeCell ref="A189:B189"/>
    <mergeCell ref="C189:G189"/>
    <mergeCell ref="A190:B190"/>
    <mergeCell ref="C190:G190"/>
    <mergeCell ref="A191:B191"/>
    <mergeCell ref="C191:G191"/>
    <mergeCell ref="B183:C183"/>
    <mergeCell ref="A184:D184"/>
    <mergeCell ref="B185:C185"/>
    <mergeCell ref="A186:D186"/>
    <mergeCell ref="A187:F187"/>
    <mergeCell ref="A177:B177"/>
    <mergeCell ref="C177:G177"/>
    <mergeCell ref="A179:G179"/>
    <mergeCell ref="B181:C181"/>
    <mergeCell ref="B182:C182"/>
    <mergeCell ref="A172:D172"/>
    <mergeCell ref="A173:F173"/>
    <mergeCell ref="A175:B175"/>
    <mergeCell ref="C175:G175"/>
    <mergeCell ref="A176:B176"/>
    <mergeCell ref="C176:G176"/>
    <mergeCell ref="B167:C167"/>
    <mergeCell ref="B168:C168"/>
    <mergeCell ref="A169:D169"/>
    <mergeCell ref="B170:C170"/>
    <mergeCell ref="B171:C171"/>
    <mergeCell ref="A161:B161"/>
    <mergeCell ref="C161:G161"/>
    <mergeCell ref="A163:G163"/>
    <mergeCell ref="B165:C165"/>
    <mergeCell ref="B166:C166"/>
    <mergeCell ref="A157:F157"/>
    <mergeCell ref="A159:B159"/>
    <mergeCell ref="C159:G159"/>
    <mergeCell ref="A160:B160"/>
    <mergeCell ref="C160:G160"/>
    <mergeCell ref="A151:G151"/>
    <mergeCell ref="B153:C153"/>
    <mergeCell ref="B154:C154"/>
    <mergeCell ref="B155:C155"/>
    <mergeCell ref="A156:D156"/>
    <mergeCell ref="A147:B147"/>
    <mergeCell ref="C147:G147"/>
    <mergeCell ref="A148:B148"/>
    <mergeCell ref="C148:G148"/>
    <mergeCell ref="A149:B149"/>
    <mergeCell ref="C149:G149"/>
    <mergeCell ref="B141:C141"/>
    <mergeCell ref="B142:C142"/>
    <mergeCell ref="B143:C143"/>
    <mergeCell ref="A144:D144"/>
    <mergeCell ref="A145:F145"/>
    <mergeCell ref="A135:B135"/>
    <mergeCell ref="C135:G135"/>
    <mergeCell ref="A137:G137"/>
    <mergeCell ref="B139:C139"/>
    <mergeCell ref="B140:C140"/>
    <mergeCell ref="A131:F131"/>
    <mergeCell ref="A133:B133"/>
    <mergeCell ref="C133:G133"/>
    <mergeCell ref="A134:B134"/>
    <mergeCell ref="C134:G134"/>
    <mergeCell ref="A125:G125"/>
    <mergeCell ref="B127:C127"/>
    <mergeCell ref="B128:C128"/>
    <mergeCell ref="B129:C129"/>
    <mergeCell ref="A130:D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A110:B110"/>
    <mergeCell ref="C110:G110"/>
    <mergeCell ref="A111:B111"/>
    <mergeCell ref="C111:G111"/>
    <mergeCell ref="A113:G113"/>
    <mergeCell ref="B105:C105"/>
    <mergeCell ref="A106:D106"/>
    <mergeCell ref="A107:F107"/>
    <mergeCell ref="A109:B109"/>
    <mergeCell ref="C109:G109"/>
    <mergeCell ref="A99:B99"/>
    <mergeCell ref="C99:G99"/>
    <mergeCell ref="A101:G101"/>
    <mergeCell ref="B103:C103"/>
    <mergeCell ref="B104:C104"/>
    <mergeCell ref="A95:F95"/>
    <mergeCell ref="A97:B97"/>
    <mergeCell ref="C97:G97"/>
    <mergeCell ref="A98:B98"/>
    <mergeCell ref="C98:G98"/>
    <mergeCell ref="B90:C90"/>
    <mergeCell ref="B91:C91"/>
    <mergeCell ref="B92:C92"/>
    <mergeCell ref="B93:C93"/>
    <mergeCell ref="A94:D94"/>
    <mergeCell ref="A85:B85"/>
    <mergeCell ref="C85:G85"/>
    <mergeCell ref="A86:B86"/>
    <mergeCell ref="C86:G86"/>
    <mergeCell ref="A88:G88"/>
    <mergeCell ref="B79:C79"/>
    <mergeCell ref="B80:C80"/>
    <mergeCell ref="A81:D81"/>
    <mergeCell ref="A82:F82"/>
    <mergeCell ref="A84:B84"/>
    <mergeCell ref="C84:G84"/>
    <mergeCell ref="A73:B73"/>
    <mergeCell ref="C73:G73"/>
    <mergeCell ref="A75:G75"/>
    <mergeCell ref="B77:C77"/>
    <mergeCell ref="B78:C78"/>
    <mergeCell ref="A69:F69"/>
    <mergeCell ref="A71:B71"/>
    <mergeCell ref="C71:G71"/>
    <mergeCell ref="A72:B72"/>
    <mergeCell ref="C72:G72"/>
    <mergeCell ref="B64:C64"/>
    <mergeCell ref="B65:C65"/>
    <mergeCell ref="B66:C66"/>
    <mergeCell ref="B67:C67"/>
    <mergeCell ref="A68:D68"/>
    <mergeCell ref="A59:B59"/>
    <mergeCell ref="C59:G59"/>
    <mergeCell ref="A60:B60"/>
    <mergeCell ref="C60:G60"/>
    <mergeCell ref="A62:G62"/>
    <mergeCell ref="B53:C53"/>
    <mergeCell ref="B54:C54"/>
    <mergeCell ref="A55:D55"/>
    <mergeCell ref="A56:F56"/>
    <mergeCell ref="A58:B58"/>
    <mergeCell ref="C58:G58"/>
    <mergeCell ref="B48:C48"/>
    <mergeCell ref="B49:C49"/>
    <mergeCell ref="B50:C50"/>
    <mergeCell ref="B51:C51"/>
    <mergeCell ref="B52:C52"/>
    <mergeCell ref="A43:B43"/>
    <mergeCell ref="C43:G43"/>
    <mergeCell ref="A44:B44"/>
    <mergeCell ref="C44:G44"/>
    <mergeCell ref="A46:G46"/>
    <mergeCell ref="B38:C38"/>
    <mergeCell ref="A39:D39"/>
    <mergeCell ref="A40:F40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8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330</v>
      </c>
      <c r="B6" s="20" t="s">
        <v>44</v>
      </c>
      <c r="C6" s="20" t="s">
        <v>921</v>
      </c>
      <c r="D6" s="20" t="s">
        <v>922</v>
      </c>
      <c r="E6" s="20"/>
      <c r="F6" s="20"/>
      <c r="G6" s="20" t="s">
        <v>923</v>
      </c>
      <c r="H6" s="20"/>
      <c r="I6" s="20"/>
      <c r="J6" s="20" t="s">
        <v>924</v>
      </c>
      <c r="K6" s="20"/>
      <c r="L6" s="20"/>
    </row>
    <row r="7" spans="1:13" ht="50.1" customHeight="1" x14ac:dyDescent="0.15">
      <c r="A7" s="20"/>
      <c r="B7" s="20"/>
      <c r="C7" s="20"/>
      <c r="D7" s="5" t="s">
        <v>925</v>
      </c>
      <c r="E7" s="5" t="s">
        <v>926</v>
      </c>
      <c r="F7" s="5" t="s">
        <v>927</v>
      </c>
      <c r="G7" s="5" t="s">
        <v>925</v>
      </c>
      <c r="H7" s="5" t="s">
        <v>926</v>
      </c>
      <c r="I7" s="5" t="s">
        <v>928</v>
      </c>
      <c r="J7" s="5" t="s">
        <v>925</v>
      </c>
      <c r="K7" s="5" t="s">
        <v>926</v>
      </c>
      <c r="L7" s="5" t="s">
        <v>929</v>
      </c>
    </row>
    <row r="8" spans="1:13" ht="24.95" customHeight="1" x14ac:dyDescent="0.15">
      <c r="A8" s="5" t="s">
        <v>335</v>
      </c>
      <c r="B8" s="5" t="s">
        <v>462</v>
      </c>
      <c r="C8" s="5" t="s">
        <v>463</v>
      </c>
      <c r="D8" s="5" t="s">
        <v>464</v>
      </c>
      <c r="E8" s="5" t="s">
        <v>465</v>
      </c>
      <c r="F8" s="5" t="s">
        <v>466</v>
      </c>
      <c r="G8" s="5" t="s">
        <v>467</v>
      </c>
      <c r="H8" s="5" t="s">
        <v>468</v>
      </c>
      <c r="I8" s="5" t="s">
        <v>469</v>
      </c>
      <c r="J8" s="5" t="s">
        <v>470</v>
      </c>
      <c r="K8" s="5" t="s">
        <v>517</v>
      </c>
      <c r="L8" s="5" t="s">
        <v>519</v>
      </c>
    </row>
    <row r="9" spans="1:13" x14ac:dyDescent="0.15">
      <c r="A9" s="5" t="s">
        <v>54</v>
      </c>
      <c r="B9" s="5" t="s">
        <v>54</v>
      </c>
      <c r="C9" s="5" t="s">
        <v>54</v>
      </c>
      <c r="D9" s="5" t="s">
        <v>54</v>
      </c>
      <c r="E9" s="5" t="s">
        <v>54</v>
      </c>
      <c r="F9" s="5" t="s">
        <v>54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54</v>
      </c>
      <c r="L9" s="5" t="s">
        <v>54</v>
      </c>
    </row>
    <row r="10" spans="1:13" ht="15" customHeight="1" x14ac:dyDescent="0.15"/>
    <row r="11" spans="1:13" ht="24.95" customHeight="1" x14ac:dyDescent="0.15">
      <c r="A11" s="14" t="s">
        <v>930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ht="15" customHeight="1" x14ac:dyDescent="0.15"/>
    <row r="13" spans="1:13" ht="24.95" customHeight="1" x14ac:dyDescent="0.15">
      <c r="A13" s="14" t="s">
        <v>931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ht="24.95" customHeight="1" x14ac:dyDescent="0.15"/>
    <row r="15" spans="1:13" ht="50.1" customHeight="1" x14ac:dyDescent="0.15">
      <c r="A15" s="20" t="s">
        <v>330</v>
      </c>
      <c r="B15" s="20" t="s">
        <v>44</v>
      </c>
      <c r="C15" s="20" t="s">
        <v>921</v>
      </c>
      <c r="D15" s="20" t="s">
        <v>922</v>
      </c>
      <c r="E15" s="20"/>
      <c r="F15" s="20"/>
      <c r="G15" s="20" t="s">
        <v>923</v>
      </c>
      <c r="H15" s="20"/>
      <c r="I15" s="20"/>
      <c r="J15" s="20" t="s">
        <v>924</v>
      </c>
      <c r="K15" s="20"/>
      <c r="L15" s="20"/>
    </row>
    <row r="16" spans="1:13" ht="50.1" customHeight="1" x14ac:dyDescent="0.15">
      <c r="A16" s="20"/>
      <c r="B16" s="20"/>
      <c r="C16" s="20"/>
      <c r="D16" s="5" t="s">
        <v>925</v>
      </c>
      <c r="E16" s="5" t="s">
        <v>926</v>
      </c>
      <c r="F16" s="5" t="s">
        <v>927</v>
      </c>
      <c r="G16" s="5" t="s">
        <v>925</v>
      </c>
      <c r="H16" s="5" t="s">
        <v>926</v>
      </c>
      <c r="I16" s="5" t="s">
        <v>928</v>
      </c>
      <c r="J16" s="5" t="s">
        <v>925</v>
      </c>
      <c r="K16" s="5" t="s">
        <v>926</v>
      </c>
      <c r="L16" s="5" t="s">
        <v>929</v>
      </c>
    </row>
    <row r="17" spans="1:12" ht="24.95" customHeight="1" x14ac:dyDescent="0.15">
      <c r="A17" s="5" t="s">
        <v>335</v>
      </c>
      <c r="B17" s="5" t="s">
        <v>462</v>
      </c>
      <c r="C17" s="5" t="s">
        <v>463</v>
      </c>
      <c r="D17" s="5" t="s">
        <v>464</v>
      </c>
      <c r="E17" s="5" t="s">
        <v>465</v>
      </c>
      <c r="F17" s="5" t="s">
        <v>466</v>
      </c>
      <c r="G17" s="5" t="s">
        <v>467</v>
      </c>
      <c r="H17" s="5" t="s">
        <v>468</v>
      </c>
      <c r="I17" s="5" t="s">
        <v>469</v>
      </c>
      <c r="J17" s="5" t="s">
        <v>470</v>
      </c>
      <c r="K17" s="5" t="s">
        <v>517</v>
      </c>
      <c r="L17" s="5" t="s">
        <v>519</v>
      </c>
    </row>
    <row r="18" spans="1:12" ht="24.95" customHeight="1" x14ac:dyDescent="0.15">
      <c r="A18" s="5" t="s">
        <v>335</v>
      </c>
      <c r="B18" s="5" t="s">
        <v>71</v>
      </c>
      <c r="C18" s="6" t="s">
        <v>932</v>
      </c>
      <c r="D18" s="8">
        <v>43</v>
      </c>
      <c r="E18" s="8">
        <v>101700</v>
      </c>
      <c r="F18" s="8">
        <v>4373100</v>
      </c>
      <c r="G18" s="8">
        <v>43</v>
      </c>
      <c r="H18" s="8">
        <v>101700</v>
      </c>
      <c r="I18" s="8">
        <v>4373100</v>
      </c>
      <c r="J18" s="8">
        <v>43</v>
      </c>
      <c r="K18" s="8">
        <v>101700</v>
      </c>
      <c r="L18" s="8">
        <v>4373100</v>
      </c>
    </row>
    <row r="19" spans="1:12" ht="24.95" customHeight="1" x14ac:dyDescent="0.15">
      <c r="A19" s="5" t="s">
        <v>462</v>
      </c>
      <c r="B19" s="5" t="s">
        <v>71</v>
      </c>
      <c r="C19" s="6" t="s">
        <v>933</v>
      </c>
      <c r="D19" s="8">
        <v>2538</v>
      </c>
      <c r="E19" s="8">
        <v>1000</v>
      </c>
      <c r="F19" s="8">
        <v>2538000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ht="24.95" customHeight="1" x14ac:dyDescent="0.15">
      <c r="A20" s="5" t="s">
        <v>463</v>
      </c>
      <c r="B20" s="5" t="s">
        <v>71</v>
      </c>
      <c r="C20" s="6" t="s">
        <v>934</v>
      </c>
      <c r="D20" s="8">
        <v>10000</v>
      </c>
      <c r="E20" s="8">
        <v>1091.81</v>
      </c>
      <c r="F20" s="8">
        <v>10918100</v>
      </c>
      <c r="G20" s="8">
        <v>10000</v>
      </c>
      <c r="H20" s="8">
        <v>1091.81</v>
      </c>
      <c r="I20" s="8">
        <v>10918100</v>
      </c>
      <c r="J20" s="8">
        <v>10000</v>
      </c>
      <c r="K20" s="8">
        <v>1091.81</v>
      </c>
      <c r="L20" s="8">
        <v>10918100</v>
      </c>
    </row>
    <row r="21" spans="1:12" ht="24.95" customHeight="1" x14ac:dyDescent="0.15">
      <c r="A21" s="26" t="s">
        <v>446</v>
      </c>
      <c r="B21" s="26"/>
      <c r="C21" s="26"/>
      <c r="D21" s="9" t="s">
        <v>54</v>
      </c>
      <c r="E21" s="9" t="s">
        <v>54</v>
      </c>
      <c r="F21" s="9">
        <f>SUM(F18:F20)</f>
        <v>17829200</v>
      </c>
      <c r="G21" s="9" t="s">
        <v>54</v>
      </c>
      <c r="H21" s="9" t="s">
        <v>54</v>
      </c>
      <c r="I21" s="9">
        <f>SUM(I18:I20)</f>
        <v>15291200</v>
      </c>
      <c r="J21" s="9" t="s">
        <v>54</v>
      </c>
      <c r="K21" s="9" t="s">
        <v>54</v>
      </c>
      <c r="L21" s="9">
        <f>SUM(L18:L20)</f>
        <v>15291200</v>
      </c>
    </row>
    <row r="22" spans="1:12" ht="15" customHeight="1" x14ac:dyDescent="0.15"/>
    <row r="23" spans="1:12" ht="24.95" customHeight="1" x14ac:dyDescent="0.15">
      <c r="A23" s="14" t="s">
        <v>935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24.95" customHeight="1" x14ac:dyDescent="0.15"/>
    <row r="25" spans="1:12" ht="50.1" customHeight="1" x14ac:dyDescent="0.15">
      <c r="A25" s="20" t="s">
        <v>330</v>
      </c>
      <c r="B25" s="20" t="s">
        <v>44</v>
      </c>
      <c r="C25" s="20" t="s">
        <v>921</v>
      </c>
      <c r="D25" s="20" t="s">
        <v>922</v>
      </c>
      <c r="E25" s="20"/>
      <c r="F25" s="20"/>
      <c r="G25" s="20" t="s">
        <v>923</v>
      </c>
      <c r="H25" s="20"/>
      <c r="I25" s="20"/>
      <c r="J25" s="20" t="s">
        <v>924</v>
      </c>
      <c r="K25" s="20"/>
      <c r="L25" s="20"/>
    </row>
    <row r="26" spans="1:12" ht="50.1" customHeight="1" x14ac:dyDescent="0.15">
      <c r="A26" s="20"/>
      <c r="B26" s="20"/>
      <c r="C26" s="20"/>
      <c r="D26" s="5" t="s">
        <v>925</v>
      </c>
      <c r="E26" s="5" t="s">
        <v>926</v>
      </c>
      <c r="F26" s="5" t="s">
        <v>927</v>
      </c>
      <c r="G26" s="5" t="s">
        <v>925</v>
      </c>
      <c r="H26" s="5" t="s">
        <v>926</v>
      </c>
      <c r="I26" s="5" t="s">
        <v>928</v>
      </c>
      <c r="J26" s="5" t="s">
        <v>925</v>
      </c>
      <c r="K26" s="5" t="s">
        <v>926</v>
      </c>
      <c r="L26" s="5" t="s">
        <v>929</v>
      </c>
    </row>
    <row r="27" spans="1:12" ht="24.95" customHeight="1" x14ac:dyDescent="0.15">
      <c r="A27" s="5" t="s">
        <v>335</v>
      </c>
      <c r="B27" s="5" t="s">
        <v>462</v>
      </c>
      <c r="C27" s="5" t="s">
        <v>463</v>
      </c>
      <c r="D27" s="5" t="s">
        <v>464</v>
      </c>
      <c r="E27" s="5" t="s">
        <v>465</v>
      </c>
      <c r="F27" s="5" t="s">
        <v>466</v>
      </c>
      <c r="G27" s="5" t="s">
        <v>467</v>
      </c>
      <c r="H27" s="5" t="s">
        <v>468</v>
      </c>
      <c r="I27" s="5" t="s">
        <v>469</v>
      </c>
      <c r="J27" s="5" t="s">
        <v>470</v>
      </c>
      <c r="K27" s="5" t="s">
        <v>517</v>
      </c>
      <c r="L27" s="5" t="s">
        <v>519</v>
      </c>
    </row>
    <row r="28" spans="1:12" ht="24.95" customHeight="1" x14ac:dyDescent="0.15">
      <c r="A28" s="5" t="s">
        <v>335</v>
      </c>
      <c r="B28" s="5" t="s">
        <v>71</v>
      </c>
      <c r="C28" s="6" t="s">
        <v>936</v>
      </c>
      <c r="D28" s="8">
        <v>10</v>
      </c>
      <c r="E28" s="8">
        <v>629993.75</v>
      </c>
      <c r="F28" s="8">
        <v>6299937.5</v>
      </c>
      <c r="G28" s="8">
        <v>10</v>
      </c>
      <c r="H28" s="8">
        <v>590858.91</v>
      </c>
      <c r="I28" s="8">
        <v>5908589.0999999996</v>
      </c>
      <c r="J28" s="8">
        <v>10</v>
      </c>
      <c r="K28" s="8">
        <v>590858.91</v>
      </c>
      <c r="L28" s="8">
        <v>5908589.0999999996</v>
      </c>
    </row>
    <row r="29" spans="1:12" ht="24.95" customHeight="1" x14ac:dyDescent="0.15">
      <c r="A29" s="5" t="s">
        <v>462</v>
      </c>
      <c r="B29" s="5" t="s">
        <v>71</v>
      </c>
      <c r="C29" s="6" t="s">
        <v>937</v>
      </c>
      <c r="D29" s="8">
        <v>1</v>
      </c>
      <c r="E29" s="8">
        <v>2675360.71</v>
      </c>
      <c r="F29" s="8">
        <v>2675360.71</v>
      </c>
      <c r="G29" s="8">
        <v>1</v>
      </c>
      <c r="H29" s="8">
        <v>2675360.71</v>
      </c>
      <c r="I29" s="8">
        <v>2675360.71</v>
      </c>
      <c r="J29" s="8">
        <v>1</v>
      </c>
      <c r="K29" s="8">
        <v>2675360.71</v>
      </c>
      <c r="L29" s="8">
        <v>2675360.71</v>
      </c>
    </row>
    <row r="30" spans="1:12" ht="24.95" customHeight="1" x14ac:dyDescent="0.15">
      <c r="A30" s="5" t="s">
        <v>463</v>
      </c>
      <c r="B30" s="5" t="s">
        <v>71</v>
      </c>
      <c r="C30" s="6" t="s">
        <v>938</v>
      </c>
      <c r="D30" s="8">
        <v>3150</v>
      </c>
      <c r="E30" s="8">
        <v>1522.2</v>
      </c>
      <c r="F30" s="8">
        <v>4794930</v>
      </c>
      <c r="G30" s="8">
        <v>6300</v>
      </c>
      <c r="H30" s="8">
        <v>1522.2</v>
      </c>
      <c r="I30" s="8">
        <v>9589860</v>
      </c>
      <c r="J30" s="8">
        <v>6300</v>
      </c>
      <c r="K30" s="8">
        <v>1522.2</v>
      </c>
      <c r="L30" s="8">
        <v>9589860</v>
      </c>
    </row>
    <row r="31" spans="1:12" ht="24.95" customHeight="1" x14ac:dyDescent="0.15">
      <c r="A31" s="5" t="s">
        <v>464</v>
      </c>
      <c r="B31" s="5" t="s">
        <v>71</v>
      </c>
      <c r="C31" s="6" t="s">
        <v>936</v>
      </c>
      <c r="D31" s="8">
        <v>10</v>
      </c>
      <c r="E31" s="8">
        <v>629993.75</v>
      </c>
      <c r="F31" s="8">
        <v>6299937.5</v>
      </c>
      <c r="G31" s="8">
        <v>10</v>
      </c>
      <c r="H31" s="8">
        <v>590858.91</v>
      </c>
      <c r="I31" s="8">
        <v>5908589.0999999996</v>
      </c>
      <c r="J31" s="8">
        <v>10</v>
      </c>
      <c r="K31" s="8">
        <v>590858.91</v>
      </c>
      <c r="L31" s="8">
        <v>5908589.0999999996</v>
      </c>
    </row>
    <row r="32" spans="1:12" ht="24.95" customHeight="1" x14ac:dyDescent="0.15">
      <c r="A32" s="5" t="s">
        <v>465</v>
      </c>
      <c r="B32" s="5" t="s">
        <v>71</v>
      </c>
      <c r="C32" s="6" t="s">
        <v>939</v>
      </c>
      <c r="D32" s="8">
        <v>23040</v>
      </c>
      <c r="E32" s="8">
        <v>1639.41</v>
      </c>
      <c r="F32" s="8">
        <v>37772006.399999999</v>
      </c>
      <c r="G32" s="8">
        <v>23040</v>
      </c>
      <c r="H32" s="8">
        <v>1519.22</v>
      </c>
      <c r="I32" s="8">
        <v>35002828.799999997</v>
      </c>
      <c r="J32" s="8">
        <v>23040</v>
      </c>
      <c r="K32" s="8">
        <v>1519.22</v>
      </c>
      <c r="L32" s="8">
        <v>35002828.799999997</v>
      </c>
    </row>
    <row r="33" spans="1:12" ht="24.95" customHeight="1" x14ac:dyDescent="0.15">
      <c r="A33" s="5" t="s">
        <v>466</v>
      </c>
      <c r="B33" s="5" t="s">
        <v>71</v>
      </c>
      <c r="C33" s="6" t="s">
        <v>940</v>
      </c>
      <c r="D33" s="8">
        <v>43</v>
      </c>
      <c r="E33" s="8">
        <v>528293.75</v>
      </c>
      <c r="F33" s="8">
        <v>22716631.25</v>
      </c>
      <c r="G33" s="8">
        <v>43</v>
      </c>
      <c r="H33" s="8">
        <v>489158.91</v>
      </c>
      <c r="I33" s="8">
        <v>21033833.129999999</v>
      </c>
      <c r="J33" s="8">
        <v>43</v>
      </c>
      <c r="K33" s="8">
        <v>489158.91</v>
      </c>
      <c r="L33" s="8">
        <v>21033833.129999999</v>
      </c>
    </row>
    <row r="34" spans="1:12" ht="24.95" customHeight="1" x14ac:dyDescent="0.15">
      <c r="A34" s="5" t="s">
        <v>467</v>
      </c>
      <c r="B34" s="5" t="s">
        <v>71</v>
      </c>
      <c r="C34" s="6" t="s">
        <v>936</v>
      </c>
      <c r="D34" s="8">
        <v>30</v>
      </c>
      <c r="E34" s="8">
        <v>629993.75</v>
      </c>
      <c r="F34" s="8">
        <v>18899812.5</v>
      </c>
      <c r="G34" s="8">
        <v>30</v>
      </c>
      <c r="H34" s="8">
        <v>590858.91</v>
      </c>
      <c r="I34" s="8">
        <v>17725767.300000001</v>
      </c>
      <c r="J34" s="8">
        <v>30</v>
      </c>
      <c r="K34" s="8">
        <v>590858.91</v>
      </c>
      <c r="L34" s="8">
        <v>17725767.300000001</v>
      </c>
    </row>
    <row r="35" spans="1:12" x14ac:dyDescent="0.15">
      <c r="A35" s="5" t="s">
        <v>468</v>
      </c>
      <c r="B35" s="5" t="s">
        <v>71</v>
      </c>
      <c r="C35" s="6"/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ht="24.95" customHeight="1" x14ac:dyDescent="0.15">
      <c r="A36" s="5" t="s">
        <v>469</v>
      </c>
      <c r="B36" s="5" t="s">
        <v>71</v>
      </c>
      <c r="C36" s="6" t="s">
        <v>936</v>
      </c>
      <c r="D36" s="8">
        <v>10</v>
      </c>
      <c r="E36" s="8">
        <v>629993.75</v>
      </c>
      <c r="F36" s="8">
        <v>6299937.5</v>
      </c>
      <c r="G36" s="8">
        <v>10</v>
      </c>
      <c r="H36" s="8">
        <v>590858.91</v>
      </c>
      <c r="I36" s="8">
        <v>5908589.0999999996</v>
      </c>
      <c r="J36" s="8">
        <v>10</v>
      </c>
      <c r="K36" s="8">
        <v>590858.91</v>
      </c>
      <c r="L36" s="8">
        <v>5908589.0999999996</v>
      </c>
    </row>
    <row r="37" spans="1:12" x14ac:dyDescent="0.15">
      <c r="A37" s="5" t="s">
        <v>470</v>
      </c>
      <c r="B37" s="5" t="s">
        <v>71</v>
      </c>
      <c r="C37" s="6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</row>
    <row r="38" spans="1:12" x14ac:dyDescent="0.15">
      <c r="A38" s="5" t="s">
        <v>517</v>
      </c>
      <c r="B38" s="5" t="s">
        <v>71</v>
      </c>
      <c r="C38" s="6"/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</row>
    <row r="39" spans="1:12" x14ac:dyDescent="0.15">
      <c r="A39" s="5" t="s">
        <v>519</v>
      </c>
      <c r="B39" s="5" t="s">
        <v>71</v>
      </c>
      <c r="C39" s="6"/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ht="24.95" customHeight="1" x14ac:dyDescent="0.15">
      <c r="A40" s="26" t="s">
        <v>446</v>
      </c>
      <c r="B40" s="26"/>
      <c r="C40" s="26"/>
      <c r="D40" s="9" t="s">
        <v>54</v>
      </c>
      <c r="E40" s="9" t="s">
        <v>54</v>
      </c>
      <c r="F40" s="9">
        <f>SUM(F28:F39)</f>
        <v>105758553.36</v>
      </c>
      <c r="G40" s="9" t="s">
        <v>54</v>
      </c>
      <c r="H40" s="9" t="s">
        <v>54</v>
      </c>
      <c r="I40" s="9">
        <f>SUM(I28:I39)</f>
        <v>103753417.23999998</v>
      </c>
      <c r="J40" s="9" t="s">
        <v>54</v>
      </c>
      <c r="K40" s="9" t="s">
        <v>54</v>
      </c>
      <c r="L40" s="9">
        <f>SUM(L28:L39)</f>
        <v>103753417.23999998</v>
      </c>
    </row>
    <row r="41" spans="1:12" ht="15" customHeight="1" x14ac:dyDescent="0.15"/>
    <row r="42" spans="1:12" ht="24.95" customHeight="1" x14ac:dyDescent="0.15">
      <c r="A42" s="14" t="s">
        <v>941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24.95" customHeight="1" x14ac:dyDescent="0.15"/>
    <row r="44" spans="1:12" ht="50.1" customHeight="1" x14ac:dyDescent="0.15">
      <c r="A44" s="20" t="s">
        <v>330</v>
      </c>
      <c r="B44" s="20" t="s">
        <v>44</v>
      </c>
      <c r="C44" s="20" t="s">
        <v>921</v>
      </c>
      <c r="D44" s="20" t="s">
        <v>922</v>
      </c>
      <c r="E44" s="20"/>
      <c r="F44" s="20"/>
      <c r="G44" s="20" t="s">
        <v>923</v>
      </c>
      <c r="H44" s="20"/>
      <c r="I44" s="20"/>
      <c r="J44" s="20" t="s">
        <v>924</v>
      </c>
      <c r="K44" s="20"/>
      <c r="L44" s="20"/>
    </row>
    <row r="45" spans="1:12" ht="50.1" customHeight="1" x14ac:dyDescent="0.15">
      <c r="A45" s="20"/>
      <c r="B45" s="20"/>
      <c r="C45" s="20"/>
      <c r="D45" s="5" t="s">
        <v>925</v>
      </c>
      <c r="E45" s="5" t="s">
        <v>926</v>
      </c>
      <c r="F45" s="5" t="s">
        <v>927</v>
      </c>
      <c r="G45" s="5" t="s">
        <v>925</v>
      </c>
      <c r="H45" s="5" t="s">
        <v>926</v>
      </c>
      <c r="I45" s="5" t="s">
        <v>928</v>
      </c>
      <c r="J45" s="5" t="s">
        <v>925</v>
      </c>
      <c r="K45" s="5" t="s">
        <v>926</v>
      </c>
      <c r="L45" s="5" t="s">
        <v>929</v>
      </c>
    </row>
    <row r="46" spans="1:12" ht="24.95" customHeight="1" x14ac:dyDescent="0.15">
      <c r="A46" s="5" t="s">
        <v>335</v>
      </c>
      <c r="B46" s="5" t="s">
        <v>462</v>
      </c>
      <c r="C46" s="5" t="s">
        <v>463</v>
      </c>
      <c r="D46" s="5" t="s">
        <v>464</v>
      </c>
      <c r="E46" s="5" t="s">
        <v>465</v>
      </c>
      <c r="F46" s="5" t="s">
        <v>466</v>
      </c>
      <c r="G46" s="5" t="s">
        <v>467</v>
      </c>
      <c r="H46" s="5" t="s">
        <v>468</v>
      </c>
      <c r="I46" s="5" t="s">
        <v>469</v>
      </c>
      <c r="J46" s="5" t="s">
        <v>470</v>
      </c>
      <c r="K46" s="5" t="s">
        <v>517</v>
      </c>
      <c r="L46" s="5" t="s">
        <v>519</v>
      </c>
    </row>
    <row r="47" spans="1:12" x14ac:dyDescent="0.15">
      <c r="A47" s="5" t="s">
        <v>54</v>
      </c>
      <c r="B47" s="5" t="s">
        <v>54</v>
      </c>
      <c r="C47" s="5" t="s">
        <v>54</v>
      </c>
      <c r="D47" s="5" t="s">
        <v>54</v>
      </c>
      <c r="E47" s="5" t="s">
        <v>54</v>
      </c>
      <c r="F47" s="5" t="s">
        <v>54</v>
      </c>
      <c r="G47" s="5" t="s">
        <v>54</v>
      </c>
      <c r="H47" s="5" t="s">
        <v>54</v>
      </c>
      <c r="I47" s="5" t="s">
        <v>54</v>
      </c>
      <c r="J47" s="5" t="s">
        <v>54</v>
      </c>
      <c r="K47" s="5" t="s">
        <v>54</v>
      </c>
      <c r="L47" s="5" t="s">
        <v>54</v>
      </c>
    </row>
    <row r="48" spans="1:12" ht="15" customHeight="1" x14ac:dyDescent="0.15"/>
    <row r="49" spans="1:13" ht="24.95" customHeight="1" x14ac:dyDescent="0.15">
      <c r="A49" s="14" t="s">
        <v>942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5" customHeight="1" x14ac:dyDescent="0.15"/>
    <row r="51" spans="1:13" ht="24.95" customHeight="1" x14ac:dyDescent="0.15">
      <c r="A51" s="14" t="s">
        <v>943</v>
      </c>
      <c r="B51" s="14"/>
      <c r="C51" s="14"/>
      <c r="D51" s="14"/>
      <c r="E51" s="14"/>
      <c r="F51" s="14"/>
    </row>
    <row r="52" spans="1:13" ht="24.95" customHeight="1" x14ac:dyDescent="0.15"/>
    <row r="53" spans="1:13" ht="50.1" customHeight="1" x14ac:dyDescent="0.15">
      <c r="A53" s="20" t="s">
        <v>330</v>
      </c>
      <c r="B53" s="20" t="s">
        <v>44</v>
      </c>
      <c r="C53" s="20" t="s">
        <v>921</v>
      </c>
      <c r="D53" s="5" t="s">
        <v>922</v>
      </c>
      <c r="E53" s="5" t="s">
        <v>923</v>
      </c>
      <c r="F53" s="5" t="s">
        <v>924</v>
      </c>
    </row>
    <row r="54" spans="1:13" ht="50.1" customHeight="1" x14ac:dyDescent="0.15">
      <c r="A54" s="20"/>
      <c r="B54" s="20"/>
      <c r="C54" s="20"/>
      <c r="D54" s="5" t="s">
        <v>944</v>
      </c>
      <c r="E54" s="5" t="s">
        <v>944</v>
      </c>
      <c r="F54" s="5" t="s">
        <v>944</v>
      </c>
    </row>
    <row r="55" spans="1:13" ht="24.95" customHeight="1" x14ac:dyDescent="0.15">
      <c r="A55" s="5" t="s">
        <v>335</v>
      </c>
      <c r="B55" s="5" t="s">
        <v>462</v>
      </c>
      <c r="C55" s="5" t="s">
        <v>463</v>
      </c>
      <c r="D55" s="5" t="s">
        <v>464</v>
      </c>
      <c r="E55" s="5" t="s">
        <v>465</v>
      </c>
      <c r="F55" s="5" t="s">
        <v>466</v>
      </c>
    </row>
    <row r="56" spans="1:13" x14ac:dyDescent="0.15">
      <c r="A56" s="5" t="s">
        <v>54</v>
      </c>
      <c r="B56" s="5" t="s">
        <v>54</v>
      </c>
      <c r="C56" s="5" t="s">
        <v>54</v>
      </c>
      <c r="D56" s="5" t="s">
        <v>54</v>
      </c>
      <c r="E56" s="5" t="s">
        <v>54</v>
      </c>
      <c r="F56" s="5" t="s">
        <v>54</v>
      </c>
    </row>
    <row r="57" spans="1:13" ht="15" customHeight="1" x14ac:dyDescent="0.15"/>
    <row r="58" spans="1:13" ht="24.95" customHeight="1" x14ac:dyDescent="0.15">
      <c r="A58" s="14" t="s">
        <v>945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ht="15" customHeight="1" x14ac:dyDescent="0.15"/>
    <row r="60" spans="1:13" ht="24.95" customHeight="1" x14ac:dyDescent="0.15">
      <c r="A60" s="14" t="s">
        <v>946</v>
      </c>
      <c r="B60" s="14"/>
      <c r="C60" s="14"/>
      <c r="D60" s="14"/>
      <c r="E60" s="14"/>
      <c r="F60" s="14"/>
    </row>
    <row r="61" spans="1:13" ht="24.95" customHeight="1" x14ac:dyDescent="0.15"/>
    <row r="62" spans="1:13" ht="50.1" customHeight="1" x14ac:dyDescent="0.15">
      <c r="A62" s="20" t="s">
        <v>330</v>
      </c>
      <c r="B62" s="20" t="s">
        <v>44</v>
      </c>
      <c r="C62" s="20" t="s">
        <v>921</v>
      </c>
      <c r="D62" s="5" t="s">
        <v>922</v>
      </c>
      <c r="E62" s="5" t="s">
        <v>923</v>
      </c>
      <c r="F62" s="5" t="s">
        <v>924</v>
      </c>
    </row>
    <row r="63" spans="1:13" ht="50.1" customHeight="1" x14ac:dyDescent="0.15">
      <c r="A63" s="20"/>
      <c r="B63" s="20"/>
      <c r="C63" s="20"/>
      <c r="D63" s="5" t="s">
        <v>944</v>
      </c>
      <c r="E63" s="5" t="s">
        <v>944</v>
      </c>
      <c r="F63" s="5" t="s">
        <v>944</v>
      </c>
    </row>
    <row r="64" spans="1:13" ht="24.95" customHeight="1" x14ac:dyDescent="0.15">
      <c r="A64" s="5" t="s">
        <v>335</v>
      </c>
      <c r="B64" s="5" t="s">
        <v>462</v>
      </c>
      <c r="C64" s="5" t="s">
        <v>463</v>
      </c>
      <c r="D64" s="5" t="s">
        <v>464</v>
      </c>
      <c r="E64" s="5" t="s">
        <v>465</v>
      </c>
      <c r="F64" s="5" t="s">
        <v>466</v>
      </c>
    </row>
    <row r="65" spans="1:13" x14ac:dyDescent="0.15">
      <c r="A65" s="5" t="s">
        <v>54</v>
      </c>
      <c r="B65" s="5" t="s">
        <v>54</v>
      </c>
      <c r="C65" s="5" t="s">
        <v>54</v>
      </c>
      <c r="D65" s="5" t="s">
        <v>54</v>
      </c>
      <c r="E65" s="5" t="s">
        <v>54</v>
      </c>
      <c r="F65" s="5" t="s">
        <v>54</v>
      </c>
    </row>
    <row r="66" spans="1:13" ht="15" customHeight="1" x14ac:dyDescent="0.15"/>
    <row r="67" spans="1:13" ht="24.95" customHeight="1" x14ac:dyDescent="0.15">
      <c r="A67" s="14" t="s">
        <v>947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15"/>
    <row r="69" spans="1:13" ht="24.95" customHeight="1" x14ac:dyDescent="0.15">
      <c r="A69" s="14" t="s">
        <v>948</v>
      </c>
      <c r="B69" s="14"/>
      <c r="C69" s="14"/>
      <c r="D69" s="14"/>
      <c r="E69" s="14"/>
      <c r="F69" s="14"/>
    </row>
    <row r="70" spans="1:13" ht="24.95" customHeight="1" x14ac:dyDescent="0.15"/>
    <row r="71" spans="1:13" ht="50.1" customHeight="1" x14ac:dyDescent="0.15">
      <c r="A71" s="20" t="s">
        <v>330</v>
      </c>
      <c r="B71" s="20" t="s">
        <v>44</v>
      </c>
      <c r="C71" s="20" t="s">
        <v>921</v>
      </c>
      <c r="D71" s="5" t="s">
        <v>922</v>
      </c>
      <c r="E71" s="5" t="s">
        <v>923</v>
      </c>
      <c r="F71" s="5" t="s">
        <v>924</v>
      </c>
    </row>
    <row r="72" spans="1:13" ht="50.1" customHeight="1" x14ac:dyDescent="0.15">
      <c r="A72" s="20"/>
      <c r="B72" s="20"/>
      <c r="C72" s="20"/>
      <c r="D72" s="5" t="s">
        <v>944</v>
      </c>
      <c r="E72" s="5" t="s">
        <v>944</v>
      </c>
      <c r="F72" s="5" t="s">
        <v>944</v>
      </c>
    </row>
    <row r="73" spans="1:13" ht="24.95" customHeight="1" x14ac:dyDescent="0.15">
      <c r="A73" s="5" t="s">
        <v>335</v>
      </c>
      <c r="B73" s="5" t="s">
        <v>462</v>
      </c>
      <c r="C73" s="5" t="s">
        <v>463</v>
      </c>
      <c r="D73" s="5" t="s">
        <v>464</v>
      </c>
      <c r="E73" s="5" t="s">
        <v>465</v>
      </c>
      <c r="F73" s="5" t="s">
        <v>466</v>
      </c>
    </row>
    <row r="74" spans="1:13" ht="24.95" customHeight="1" x14ac:dyDescent="0.15">
      <c r="A74" s="5" t="s">
        <v>335</v>
      </c>
      <c r="B74" s="5" t="s">
        <v>95</v>
      </c>
      <c r="C74" s="6" t="s">
        <v>949</v>
      </c>
      <c r="D74" s="8">
        <v>9200</v>
      </c>
      <c r="E74" s="8">
        <v>0</v>
      </c>
      <c r="F74" s="8">
        <v>0</v>
      </c>
    </row>
    <row r="75" spans="1:13" ht="24.95" customHeight="1" x14ac:dyDescent="0.15">
      <c r="A75" s="5" t="s">
        <v>462</v>
      </c>
      <c r="B75" s="5" t="s">
        <v>95</v>
      </c>
      <c r="C75" s="6" t="s">
        <v>950</v>
      </c>
      <c r="D75" s="8">
        <v>220043.69</v>
      </c>
      <c r="E75" s="8">
        <v>0</v>
      </c>
      <c r="F75" s="8">
        <v>0</v>
      </c>
    </row>
    <row r="76" spans="1:13" ht="24.95" customHeight="1" x14ac:dyDescent="0.15">
      <c r="A76" s="5" t="s">
        <v>463</v>
      </c>
      <c r="B76" s="5" t="s">
        <v>95</v>
      </c>
      <c r="C76" s="6" t="s">
        <v>436</v>
      </c>
      <c r="D76" s="8">
        <v>17600</v>
      </c>
      <c r="E76" s="8">
        <v>0</v>
      </c>
      <c r="F76" s="8">
        <v>0</v>
      </c>
    </row>
    <row r="77" spans="1:13" ht="24.95" customHeight="1" x14ac:dyDescent="0.15">
      <c r="A77" s="5" t="s">
        <v>464</v>
      </c>
      <c r="B77" s="5" t="s">
        <v>95</v>
      </c>
      <c r="C77" s="6" t="s">
        <v>949</v>
      </c>
      <c r="D77" s="8">
        <v>25869.9</v>
      </c>
      <c r="E77" s="8">
        <v>0</v>
      </c>
      <c r="F77" s="8">
        <v>0</v>
      </c>
    </row>
    <row r="78" spans="1:13" ht="24.95" customHeight="1" x14ac:dyDescent="0.15">
      <c r="A78" s="5" t="s">
        <v>465</v>
      </c>
      <c r="B78" s="5" t="s">
        <v>95</v>
      </c>
      <c r="C78" s="6" t="s">
        <v>949</v>
      </c>
      <c r="D78" s="8">
        <v>3100</v>
      </c>
      <c r="E78" s="8">
        <v>0</v>
      </c>
      <c r="F78" s="8">
        <v>0</v>
      </c>
    </row>
    <row r="79" spans="1:13" ht="24.95" customHeight="1" x14ac:dyDescent="0.15">
      <c r="A79" s="5" t="s">
        <v>466</v>
      </c>
      <c r="B79" s="5" t="s">
        <v>95</v>
      </c>
      <c r="C79" s="6" t="s">
        <v>949</v>
      </c>
      <c r="D79" s="8">
        <v>12400</v>
      </c>
      <c r="E79" s="8">
        <v>0</v>
      </c>
      <c r="F79" s="8">
        <v>0</v>
      </c>
    </row>
    <row r="80" spans="1:13" ht="24.95" customHeight="1" x14ac:dyDescent="0.15">
      <c r="A80" s="5" t="s">
        <v>467</v>
      </c>
      <c r="B80" s="5" t="s">
        <v>95</v>
      </c>
      <c r="C80" s="6" t="s">
        <v>950</v>
      </c>
      <c r="D80" s="8">
        <v>194733.32996</v>
      </c>
      <c r="E80" s="8">
        <v>0</v>
      </c>
      <c r="F80" s="8">
        <v>0</v>
      </c>
    </row>
    <row r="81" spans="1:12" ht="24.95" customHeight="1" x14ac:dyDescent="0.15">
      <c r="A81" s="5" t="s">
        <v>468</v>
      </c>
      <c r="B81" s="5" t="s">
        <v>95</v>
      </c>
      <c r="C81" s="6" t="s">
        <v>950</v>
      </c>
      <c r="D81" s="8">
        <v>39076.68</v>
      </c>
      <c r="E81" s="8">
        <v>0</v>
      </c>
      <c r="F81" s="8">
        <v>0</v>
      </c>
    </row>
    <row r="82" spans="1:12" ht="24.95" customHeight="1" x14ac:dyDescent="0.15">
      <c r="A82" s="5" t="s">
        <v>469</v>
      </c>
      <c r="B82" s="5" t="s">
        <v>95</v>
      </c>
      <c r="C82" s="6" t="s">
        <v>438</v>
      </c>
      <c r="D82" s="8">
        <v>79586.489999700003</v>
      </c>
      <c r="E82" s="8">
        <v>0</v>
      </c>
      <c r="F82" s="8">
        <v>0</v>
      </c>
    </row>
    <row r="83" spans="1:12" ht="24.95" customHeight="1" x14ac:dyDescent="0.15">
      <c r="A83" s="5" t="s">
        <v>470</v>
      </c>
      <c r="B83" s="5" t="s">
        <v>95</v>
      </c>
      <c r="C83" s="6" t="s">
        <v>440</v>
      </c>
      <c r="D83" s="8">
        <v>93099.9</v>
      </c>
      <c r="E83" s="8">
        <v>0</v>
      </c>
      <c r="F83" s="8">
        <v>0</v>
      </c>
    </row>
    <row r="84" spans="1:12" ht="24.95" customHeight="1" x14ac:dyDescent="0.15">
      <c r="A84" s="5" t="s">
        <v>517</v>
      </c>
      <c r="B84" s="5" t="s">
        <v>95</v>
      </c>
      <c r="C84" s="6" t="s">
        <v>442</v>
      </c>
      <c r="D84" s="8">
        <v>209140.01</v>
      </c>
      <c r="E84" s="8">
        <v>0</v>
      </c>
      <c r="F84" s="8">
        <v>0</v>
      </c>
    </row>
    <row r="85" spans="1:12" ht="24.95" customHeight="1" x14ac:dyDescent="0.15">
      <c r="A85" s="5" t="s">
        <v>519</v>
      </c>
      <c r="B85" s="5" t="s">
        <v>95</v>
      </c>
      <c r="C85" s="6" t="s">
        <v>950</v>
      </c>
      <c r="D85" s="8">
        <v>895392.35</v>
      </c>
      <c r="E85" s="8">
        <v>0</v>
      </c>
      <c r="F85" s="8">
        <v>0</v>
      </c>
    </row>
    <row r="86" spans="1:12" ht="24.95" customHeight="1" x14ac:dyDescent="0.15">
      <c r="A86" s="5" t="s">
        <v>521</v>
      </c>
      <c r="B86" s="5" t="s">
        <v>95</v>
      </c>
      <c r="C86" s="6" t="s">
        <v>950</v>
      </c>
      <c r="D86" s="8">
        <v>950000</v>
      </c>
      <c r="E86" s="8">
        <v>0</v>
      </c>
      <c r="F86" s="8">
        <v>0</v>
      </c>
    </row>
    <row r="87" spans="1:12" ht="24.95" customHeight="1" x14ac:dyDescent="0.15">
      <c r="A87" s="5" t="s">
        <v>523</v>
      </c>
      <c r="B87" s="5" t="s">
        <v>95</v>
      </c>
      <c r="C87" s="6" t="s">
        <v>950</v>
      </c>
      <c r="D87" s="8">
        <v>182173.7</v>
      </c>
      <c r="E87" s="8">
        <v>0</v>
      </c>
      <c r="F87" s="8">
        <v>0</v>
      </c>
    </row>
    <row r="88" spans="1:12" ht="24.95" customHeight="1" x14ac:dyDescent="0.15">
      <c r="A88" s="5" t="s">
        <v>525</v>
      </c>
      <c r="B88" s="5" t="s">
        <v>95</v>
      </c>
      <c r="C88" s="6" t="s">
        <v>950</v>
      </c>
      <c r="D88" s="8">
        <v>1415200</v>
      </c>
      <c r="E88" s="8">
        <v>0</v>
      </c>
      <c r="F88" s="8">
        <v>0</v>
      </c>
    </row>
    <row r="89" spans="1:12" ht="24.95" customHeight="1" x14ac:dyDescent="0.15">
      <c r="A89" s="5" t="s">
        <v>527</v>
      </c>
      <c r="B89" s="5" t="s">
        <v>95</v>
      </c>
      <c r="C89" s="6" t="s">
        <v>432</v>
      </c>
      <c r="D89" s="8">
        <v>983744</v>
      </c>
      <c r="E89" s="8">
        <v>0</v>
      </c>
      <c r="F89" s="8">
        <v>0</v>
      </c>
    </row>
    <row r="90" spans="1:12" ht="24.95" customHeight="1" x14ac:dyDescent="0.15">
      <c r="A90" s="5" t="s">
        <v>529</v>
      </c>
      <c r="B90" s="5" t="s">
        <v>95</v>
      </c>
      <c r="C90" s="6" t="s">
        <v>951</v>
      </c>
      <c r="D90" s="8">
        <v>2620800</v>
      </c>
      <c r="E90" s="8">
        <v>0</v>
      </c>
      <c r="F90" s="8">
        <v>0</v>
      </c>
    </row>
    <row r="91" spans="1:12" ht="24.95" customHeight="1" x14ac:dyDescent="0.15">
      <c r="A91" s="5" t="s">
        <v>531</v>
      </c>
      <c r="B91" s="5" t="s">
        <v>95</v>
      </c>
      <c r="C91" s="6" t="s">
        <v>950</v>
      </c>
      <c r="D91" s="8">
        <v>496314</v>
      </c>
      <c r="E91" s="8">
        <v>0</v>
      </c>
      <c r="F91" s="8">
        <v>0</v>
      </c>
    </row>
    <row r="92" spans="1:12" ht="24.95" customHeight="1" x14ac:dyDescent="0.15">
      <c r="A92" s="5" t="s">
        <v>533</v>
      </c>
      <c r="B92" s="5" t="s">
        <v>95</v>
      </c>
      <c r="C92" s="6" t="s">
        <v>950</v>
      </c>
      <c r="D92" s="8">
        <v>734902.64</v>
      </c>
      <c r="E92" s="8">
        <v>0</v>
      </c>
      <c r="F92" s="8">
        <v>0</v>
      </c>
    </row>
    <row r="93" spans="1:12" ht="24.95" customHeight="1" x14ac:dyDescent="0.15">
      <c r="A93" s="26" t="s">
        <v>446</v>
      </c>
      <c r="B93" s="26"/>
      <c r="C93" s="26"/>
      <c r="D93" s="9">
        <f>SUM(D74:D92)</f>
        <v>9182376.6899597012</v>
      </c>
      <c r="E93" s="9">
        <f>SUM(E74:E92)</f>
        <v>0</v>
      </c>
      <c r="F93" s="9">
        <f>SUM(F74:F92)</f>
        <v>0</v>
      </c>
    </row>
    <row r="94" spans="1:12" ht="15" customHeight="1" x14ac:dyDescent="0.15"/>
    <row r="95" spans="1:12" ht="24.95" customHeight="1" x14ac:dyDescent="0.15">
      <c r="A95" s="14" t="s">
        <v>952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1:12" ht="24.95" customHeight="1" x14ac:dyDescent="0.15"/>
    <row r="97" spans="1:13" ht="50.1" customHeight="1" x14ac:dyDescent="0.15">
      <c r="A97" s="20" t="s">
        <v>330</v>
      </c>
      <c r="B97" s="20" t="s">
        <v>44</v>
      </c>
      <c r="C97" s="20" t="s">
        <v>921</v>
      </c>
      <c r="D97" s="20" t="s">
        <v>922</v>
      </c>
      <c r="E97" s="20"/>
      <c r="F97" s="20"/>
      <c r="G97" s="20" t="s">
        <v>923</v>
      </c>
      <c r="H97" s="20"/>
      <c r="I97" s="20"/>
      <c r="J97" s="20" t="s">
        <v>924</v>
      </c>
      <c r="K97" s="20"/>
      <c r="L97" s="20"/>
    </row>
    <row r="98" spans="1:13" ht="50.1" customHeight="1" x14ac:dyDescent="0.15">
      <c r="A98" s="20"/>
      <c r="B98" s="20"/>
      <c r="C98" s="20"/>
      <c r="D98" s="5" t="s">
        <v>953</v>
      </c>
      <c r="E98" s="5" t="s">
        <v>954</v>
      </c>
      <c r="F98" s="5" t="s">
        <v>955</v>
      </c>
      <c r="G98" s="5" t="s">
        <v>953</v>
      </c>
      <c r="H98" s="5" t="s">
        <v>954</v>
      </c>
      <c r="I98" s="5" t="s">
        <v>956</v>
      </c>
      <c r="J98" s="5" t="s">
        <v>953</v>
      </c>
      <c r="K98" s="5" t="s">
        <v>954</v>
      </c>
      <c r="L98" s="5" t="s">
        <v>957</v>
      </c>
    </row>
    <row r="99" spans="1:13" ht="24.95" customHeight="1" x14ac:dyDescent="0.15">
      <c r="A99" s="5" t="s">
        <v>335</v>
      </c>
      <c r="B99" s="5" t="s">
        <v>462</v>
      </c>
      <c r="C99" s="5" t="s">
        <v>463</v>
      </c>
      <c r="D99" s="5" t="s">
        <v>464</v>
      </c>
      <c r="E99" s="5" t="s">
        <v>465</v>
      </c>
      <c r="F99" s="5" t="s">
        <v>466</v>
      </c>
      <c r="G99" s="5" t="s">
        <v>467</v>
      </c>
      <c r="H99" s="5" t="s">
        <v>468</v>
      </c>
      <c r="I99" s="5" t="s">
        <v>469</v>
      </c>
      <c r="J99" s="5" t="s">
        <v>470</v>
      </c>
      <c r="K99" s="5" t="s">
        <v>517</v>
      </c>
      <c r="L99" s="5" t="s">
        <v>519</v>
      </c>
    </row>
    <row r="100" spans="1:13" ht="24.95" customHeight="1" x14ac:dyDescent="0.15">
      <c r="A100" s="5" t="s">
        <v>335</v>
      </c>
      <c r="B100" s="5" t="s">
        <v>958</v>
      </c>
      <c r="C100" s="6" t="s">
        <v>320</v>
      </c>
      <c r="D100" s="8">
        <v>1</v>
      </c>
      <c r="E100" s="8">
        <v>-10000</v>
      </c>
      <c r="F100" s="8">
        <v>-10000</v>
      </c>
      <c r="G100" s="8">
        <v>1</v>
      </c>
      <c r="H100" s="8">
        <v>-10000</v>
      </c>
      <c r="I100" s="8">
        <v>-10000</v>
      </c>
      <c r="J100" s="8">
        <v>1</v>
      </c>
      <c r="K100" s="8">
        <v>-10000</v>
      </c>
      <c r="L100" s="8">
        <v>-10000</v>
      </c>
    </row>
    <row r="101" spans="1:13" ht="24.95" customHeight="1" x14ac:dyDescent="0.15">
      <c r="A101" s="5" t="s">
        <v>462</v>
      </c>
      <c r="B101" s="5" t="s">
        <v>958</v>
      </c>
      <c r="C101" s="6" t="s">
        <v>959</v>
      </c>
      <c r="D101" s="8">
        <v>1</v>
      </c>
      <c r="E101" s="8">
        <v>-190000</v>
      </c>
      <c r="F101" s="8">
        <v>-190000</v>
      </c>
      <c r="G101" s="8">
        <v>1</v>
      </c>
      <c r="H101" s="8">
        <v>-190000</v>
      </c>
      <c r="I101" s="8">
        <v>-190000</v>
      </c>
      <c r="J101" s="8">
        <v>1</v>
      </c>
      <c r="K101" s="8">
        <v>-190000</v>
      </c>
      <c r="L101" s="8">
        <v>-190000</v>
      </c>
    </row>
    <row r="102" spans="1:13" ht="24.95" customHeight="1" x14ac:dyDescent="0.15">
      <c r="A102" s="26" t="s">
        <v>446</v>
      </c>
      <c r="B102" s="26"/>
      <c r="C102" s="26"/>
      <c r="D102" s="9" t="s">
        <v>54</v>
      </c>
      <c r="E102" s="9" t="s">
        <v>54</v>
      </c>
      <c r="F102" s="9">
        <f>SUM(F100:F101)</f>
        <v>-200000</v>
      </c>
      <c r="G102" s="9" t="s">
        <v>54</v>
      </c>
      <c r="H102" s="9" t="s">
        <v>54</v>
      </c>
      <c r="I102" s="9">
        <f>SUM(I100:I101)</f>
        <v>-200000</v>
      </c>
      <c r="J102" s="9" t="s">
        <v>54</v>
      </c>
      <c r="K102" s="9" t="s">
        <v>54</v>
      </c>
      <c r="L102" s="9">
        <f>SUM(L100:L101)</f>
        <v>-200000</v>
      </c>
    </row>
    <row r="103" spans="1:13" ht="15" customHeight="1" x14ac:dyDescent="0.15"/>
    <row r="104" spans="1:13" ht="24.95" customHeight="1" x14ac:dyDescent="0.15">
      <c r="A104" s="14" t="s">
        <v>960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24.95" customHeight="1" x14ac:dyDescent="0.15"/>
    <row r="106" spans="1:13" ht="50.1" customHeight="1" x14ac:dyDescent="0.15">
      <c r="A106" s="20" t="s">
        <v>330</v>
      </c>
      <c r="B106" s="20" t="s">
        <v>44</v>
      </c>
      <c r="C106" s="20" t="s">
        <v>921</v>
      </c>
      <c r="D106" s="20" t="s">
        <v>922</v>
      </c>
      <c r="E106" s="20"/>
      <c r="F106" s="20"/>
      <c r="G106" s="20" t="s">
        <v>923</v>
      </c>
      <c r="H106" s="20"/>
      <c r="I106" s="20"/>
      <c r="J106" s="20" t="s">
        <v>924</v>
      </c>
      <c r="K106" s="20"/>
      <c r="L106" s="20"/>
    </row>
    <row r="107" spans="1:13" ht="50.1" customHeight="1" x14ac:dyDescent="0.15">
      <c r="A107" s="20"/>
      <c r="B107" s="20"/>
      <c r="C107" s="20"/>
      <c r="D107" s="5" t="s">
        <v>925</v>
      </c>
      <c r="E107" s="5" t="s">
        <v>926</v>
      </c>
      <c r="F107" s="5" t="s">
        <v>927</v>
      </c>
      <c r="G107" s="5" t="s">
        <v>925</v>
      </c>
      <c r="H107" s="5" t="s">
        <v>926</v>
      </c>
      <c r="I107" s="5" t="s">
        <v>928</v>
      </c>
      <c r="J107" s="5" t="s">
        <v>925</v>
      </c>
      <c r="K107" s="5" t="s">
        <v>926</v>
      </c>
      <c r="L107" s="5" t="s">
        <v>929</v>
      </c>
    </row>
    <row r="108" spans="1:13" ht="24.95" customHeight="1" x14ac:dyDescent="0.15">
      <c r="A108" s="5" t="s">
        <v>335</v>
      </c>
      <c r="B108" s="5" t="s">
        <v>462</v>
      </c>
      <c r="C108" s="5" t="s">
        <v>463</v>
      </c>
      <c r="D108" s="5" t="s">
        <v>464</v>
      </c>
      <c r="E108" s="5" t="s">
        <v>465</v>
      </c>
      <c r="F108" s="5" t="s">
        <v>466</v>
      </c>
      <c r="G108" s="5" t="s">
        <v>467</v>
      </c>
      <c r="H108" s="5" t="s">
        <v>468</v>
      </c>
      <c r="I108" s="5" t="s">
        <v>469</v>
      </c>
      <c r="J108" s="5" t="s">
        <v>470</v>
      </c>
      <c r="K108" s="5" t="s">
        <v>517</v>
      </c>
      <c r="L108" s="5" t="s">
        <v>519</v>
      </c>
    </row>
    <row r="109" spans="1:13" ht="24.95" customHeight="1" x14ac:dyDescent="0.15">
      <c r="A109" s="5" t="s">
        <v>335</v>
      </c>
      <c r="B109" s="5" t="s">
        <v>115</v>
      </c>
      <c r="C109" s="6" t="s">
        <v>961</v>
      </c>
      <c r="D109" s="8">
        <v>1</v>
      </c>
      <c r="E109" s="8">
        <v>72000</v>
      </c>
      <c r="F109" s="8">
        <v>72000</v>
      </c>
      <c r="G109" s="8">
        <v>1</v>
      </c>
      <c r="H109" s="8">
        <v>72000</v>
      </c>
      <c r="I109" s="8">
        <v>72000</v>
      </c>
      <c r="J109" s="8">
        <v>1</v>
      </c>
      <c r="K109" s="8">
        <v>72000</v>
      </c>
      <c r="L109" s="8">
        <v>72000</v>
      </c>
    </row>
    <row r="110" spans="1:13" ht="24.95" customHeight="1" x14ac:dyDescent="0.15">
      <c r="A110" s="5" t="s">
        <v>462</v>
      </c>
      <c r="B110" s="5" t="s">
        <v>115</v>
      </c>
      <c r="C110" s="6"/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</row>
    <row r="111" spans="1:13" ht="24.95" customHeight="1" x14ac:dyDescent="0.15">
      <c r="A111" s="26" t="s">
        <v>446</v>
      </c>
      <c r="B111" s="26"/>
      <c r="C111" s="26"/>
      <c r="D111" s="9" t="s">
        <v>54</v>
      </c>
      <c r="E111" s="9" t="s">
        <v>54</v>
      </c>
      <c r="F111" s="9">
        <f>SUM(F109:F110)</f>
        <v>72000</v>
      </c>
      <c r="G111" s="9" t="s">
        <v>54</v>
      </c>
      <c r="H111" s="9" t="s">
        <v>54</v>
      </c>
      <c r="I111" s="9">
        <f>SUM(I109:I110)</f>
        <v>72000</v>
      </c>
      <c r="J111" s="9" t="s">
        <v>54</v>
      </c>
      <c r="K111" s="9" t="s">
        <v>54</v>
      </c>
      <c r="L111" s="9">
        <f>SUM(L109:L110)</f>
        <v>72000</v>
      </c>
    </row>
    <row r="112" spans="1:13" ht="15" customHeight="1" x14ac:dyDescent="0.15"/>
    <row r="113" spans="1:13" ht="24.95" customHeight="1" x14ac:dyDescent="0.15">
      <c r="A113" s="14" t="s">
        <v>962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24.95" customHeight="1" x14ac:dyDescent="0.15"/>
    <row r="115" spans="1:13" ht="50.1" customHeight="1" x14ac:dyDescent="0.15">
      <c r="A115" s="20" t="s">
        <v>330</v>
      </c>
      <c r="B115" s="20" t="s">
        <v>44</v>
      </c>
      <c r="C115" s="20" t="s">
        <v>921</v>
      </c>
      <c r="D115" s="20" t="s">
        <v>922</v>
      </c>
      <c r="E115" s="20"/>
      <c r="F115" s="20"/>
      <c r="G115" s="20" t="s">
        <v>923</v>
      </c>
      <c r="H115" s="20"/>
      <c r="I115" s="20"/>
      <c r="J115" s="20" t="s">
        <v>924</v>
      </c>
      <c r="K115" s="20"/>
      <c r="L115" s="20"/>
    </row>
    <row r="116" spans="1:13" ht="50.1" customHeight="1" x14ac:dyDescent="0.15">
      <c r="A116" s="20"/>
      <c r="B116" s="20"/>
      <c r="C116" s="20"/>
      <c r="D116" s="5" t="s">
        <v>925</v>
      </c>
      <c r="E116" s="5" t="s">
        <v>926</v>
      </c>
      <c r="F116" s="5" t="s">
        <v>927</v>
      </c>
      <c r="G116" s="5" t="s">
        <v>925</v>
      </c>
      <c r="H116" s="5" t="s">
        <v>926</v>
      </c>
      <c r="I116" s="5" t="s">
        <v>928</v>
      </c>
      <c r="J116" s="5" t="s">
        <v>925</v>
      </c>
      <c r="K116" s="5" t="s">
        <v>926</v>
      </c>
      <c r="L116" s="5" t="s">
        <v>929</v>
      </c>
    </row>
    <row r="117" spans="1:13" ht="24.95" customHeight="1" x14ac:dyDescent="0.15">
      <c r="A117" s="5" t="s">
        <v>335</v>
      </c>
      <c r="B117" s="5" t="s">
        <v>462</v>
      </c>
      <c r="C117" s="5" t="s">
        <v>463</v>
      </c>
      <c r="D117" s="5" t="s">
        <v>464</v>
      </c>
      <c r="E117" s="5" t="s">
        <v>465</v>
      </c>
      <c r="F117" s="5" t="s">
        <v>466</v>
      </c>
      <c r="G117" s="5" t="s">
        <v>467</v>
      </c>
      <c r="H117" s="5" t="s">
        <v>468</v>
      </c>
      <c r="I117" s="5" t="s">
        <v>469</v>
      </c>
      <c r="J117" s="5" t="s">
        <v>470</v>
      </c>
      <c r="K117" s="5" t="s">
        <v>517</v>
      </c>
      <c r="L117" s="5" t="s">
        <v>519</v>
      </c>
    </row>
    <row r="118" spans="1:13" x14ac:dyDescent="0.15">
      <c r="A118" s="5" t="s">
        <v>54</v>
      </c>
      <c r="B118" s="5" t="s">
        <v>54</v>
      </c>
      <c r="C118" s="5" t="s">
        <v>54</v>
      </c>
      <c r="D118" s="5" t="s">
        <v>54</v>
      </c>
      <c r="E118" s="5" t="s">
        <v>54</v>
      </c>
      <c r="F118" s="5" t="s">
        <v>54</v>
      </c>
      <c r="G118" s="5" t="s">
        <v>54</v>
      </c>
      <c r="H118" s="5" t="s">
        <v>54</v>
      </c>
      <c r="I118" s="5" t="s">
        <v>54</v>
      </c>
      <c r="J118" s="5" t="s">
        <v>54</v>
      </c>
      <c r="K118" s="5" t="s">
        <v>54</v>
      </c>
      <c r="L118" s="5" t="s">
        <v>54</v>
      </c>
    </row>
  </sheetData>
  <sheetProtection password="CD96" sheet="1" objects="1" scenarios="1"/>
  <mergeCells count="71">
    <mergeCell ref="A111:C111"/>
    <mergeCell ref="A113:M113"/>
    <mergeCell ref="A115:A116"/>
    <mergeCell ref="B115:B116"/>
    <mergeCell ref="C115:C116"/>
    <mergeCell ref="D115:F115"/>
    <mergeCell ref="G115:I115"/>
    <mergeCell ref="J115:L115"/>
    <mergeCell ref="A102:C102"/>
    <mergeCell ref="A104:M104"/>
    <mergeCell ref="A106:A107"/>
    <mergeCell ref="B106:B107"/>
    <mergeCell ref="C106:C107"/>
    <mergeCell ref="D106:F106"/>
    <mergeCell ref="G106:I106"/>
    <mergeCell ref="J106:L106"/>
    <mergeCell ref="A93:C93"/>
    <mergeCell ref="A95:L95"/>
    <mergeCell ref="A97:A98"/>
    <mergeCell ref="B97:B98"/>
    <mergeCell ref="C97:C98"/>
    <mergeCell ref="D97:F97"/>
    <mergeCell ref="G97:I97"/>
    <mergeCell ref="J97:L97"/>
    <mergeCell ref="A67:M67"/>
    <mergeCell ref="A69:F69"/>
    <mergeCell ref="A71:A72"/>
    <mergeCell ref="B71:B72"/>
    <mergeCell ref="C71:C72"/>
    <mergeCell ref="A58:M58"/>
    <mergeCell ref="A60:F60"/>
    <mergeCell ref="A62:A63"/>
    <mergeCell ref="B62:B63"/>
    <mergeCell ref="C62:C63"/>
    <mergeCell ref="A49:M49"/>
    <mergeCell ref="A51:F51"/>
    <mergeCell ref="A53:A54"/>
    <mergeCell ref="B53:B54"/>
    <mergeCell ref="C53:C54"/>
    <mergeCell ref="A40:C40"/>
    <mergeCell ref="A42:L42"/>
    <mergeCell ref="A44:A45"/>
    <mergeCell ref="B44:B45"/>
    <mergeCell ref="C44:C45"/>
    <mergeCell ref="D44:F44"/>
    <mergeCell ref="G44:I44"/>
    <mergeCell ref="J44:L44"/>
    <mergeCell ref="A21:C21"/>
    <mergeCell ref="A23:L23"/>
    <mergeCell ref="A25:A26"/>
    <mergeCell ref="B25:B26"/>
    <mergeCell ref="C25:C26"/>
    <mergeCell ref="D25:F25"/>
    <mergeCell ref="G25:I25"/>
    <mergeCell ref="J25:L25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3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963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964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965</v>
      </c>
      <c r="B4" s="26"/>
      <c r="C4" s="26"/>
      <c r="D4" s="26" t="s">
        <v>449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966</v>
      </c>
      <c r="B5" s="20" t="s">
        <v>967</v>
      </c>
      <c r="C5" s="20" t="s">
        <v>968</v>
      </c>
      <c r="D5" s="20" t="s">
        <v>969</v>
      </c>
      <c r="E5" s="20" t="s">
        <v>970</v>
      </c>
      <c r="F5" s="20" t="s">
        <v>971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972</v>
      </c>
      <c r="G6" s="5" t="s">
        <v>973</v>
      </c>
      <c r="H6" s="5" t="s">
        <v>974</v>
      </c>
      <c r="I6" s="5" t="s">
        <v>975</v>
      </c>
    </row>
    <row r="7" spans="1:9" ht="20.100000000000001" customHeight="1" x14ac:dyDescent="0.15">
      <c r="A7" s="20" t="s">
        <v>976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6" t="s">
        <v>965</v>
      </c>
      <c r="B9" s="26"/>
      <c r="C9" s="26"/>
      <c r="D9" s="26" t="s">
        <v>535</v>
      </c>
      <c r="E9" s="26"/>
      <c r="F9" s="26"/>
      <c r="G9" s="26"/>
      <c r="H9" s="26"/>
      <c r="I9" s="26"/>
    </row>
    <row r="10" spans="1:9" ht="20.100000000000001" customHeight="1" x14ac:dyDescent="0.15">
      <c r="A10" s="20" t="s">
        <v>966</v>
      </c>
      <c r="B10" s="20" t="s">
        <v>967</v>
      </c>
      <c r="C10" s="20" t="s">
        <v>968</v>
      </c>
      <c r="D10" s="20" t="s">
        <v>969</v>
      </c>
      <c r="E10" s="20" t="s">
        <v>970</v>
      </c>
      <c r="F10" s="20" t="s">
        <v>971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5" t="s">
        <v>972</v>
      </c>
      <c r="G11" s="5" t="s">
        <v>973</v>
      </c>
      <c r="H11" s="5" t="s">
        <v>974</v>
      </c>
      <c r="I11" s="5" t="s">
        <v>975</v>
      </c>
    </row>
    <row r="12" spans="1:9" ht="20.100000000000001" customHeight="1" x14ac:dyDescent="0.15">
      <c r="A12" s="20" t="s">
        <v>976</v>
      </c>
      <c r="B12" s="20"/>
      <c r="C12" s="20"/>
      <c r="D12" s="20"/>
      <c r="E12" s="20"/>
      <c r="F12" s="20"/>
      <c r="G12" s="20"/>
      <c r="H12" s="20"/>
      <c r="I12" s="20"/>
    </row>
    <row r="13" spans="1:9" ht="20.100000000000001" customHeight="1" x14ac:dyDescent="0.15"/>
    <row r="14" spans="1:9" ht="20.100000000000001" customHeight="1" x14ac:dyDescent="0.15">
      <c r="A14" s="26" t="s">
        <v>965</v>
      </c>
      <c r="B14" s="26"/>
      <c r="C14" s="26"/>
      <c r="D14" s="26" t="s">
        <v>57</v>
      </c>
      <c r="E14" s="26"/>
      <c r="F14" s="26"/>
      <c r="G14" s="26"/>
      <c r="H14" s="26"/>
      <c r="I14" s="26"/>
    </row>
    <row r="15" spans="1:9" ht="20.100000000000001" customHeight="1" x14ac:dyDescent="0.15">
      <c r="A15" s="20" t="s">
        <v>966</v>
      </c>
      <c r="B15" s="20" t="s">
        <v>967</v>
      </c>
      <c r="C15" s="20" t="s">
        <v>968</v>
      </c>
      <c r="D15" s="20" t="s">
        <v>969</v>
      </c>
      <c r="E15" s="20" t="s">
        <v>970</v>
      </c>
      <c r="F15" s="20" t="s">
        <v>971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5" t="s">
        <v>972</v>
      </c>
      <c r="G16" s="5" t="s">
        <v>973</v>
      </c>
      <c r="H16" s="5" t="s">
        <v>974</v>
      </c>
      <c r="I16" s="5" t="s">
        <v>975</v>
      </c>
    </row>
    <row r="17" spans="1:9" ht="21" x14ac:dyDescent="0.15">
      <c r="A17" s="5" t="s">
        <v>229</v>
      </c>
      <c r="B17" s="5"/>
      <c r="C17" s="6" t="s">
        <v>977</v>
      </c>
      <c r="D17" s="6" t="s">
        <v>978</v>
      </c>
      <c r="E17" s="5" t="s">
        <v>979</v>
      </c>
      <c r="F17" s="8">
        <v>0</v>
      </c>
      <c r="G17" s="8">
        <v>734902.64</v>
      </c>
      <c r="H17" s="8">
        <v>734902.64</v>
      </c>
      <c r="I17" s="6" t="s">
        <v>980</v>
      </c>
    </row>
    <row r="18" spans="1:9" ht="21" x14ac:dyDescent="0.15">
      <c r="A18" s="5" t="s">
        <v>229</v>
      </c>
      <c r="B18" s="5"/>
      <c r="C18" s="6" t="s">
        <v>977</v>
      </c>
      <c r="D18" s="6" t="s">
        <v>978</v>
      </c>
      <c r="E18" s="5" t="s">
        <v>981</v>
      </c>
      <c r="F18" s="8">
        <v>0</v>
      </c>
      <c r="G18" s="8">
        <v>0</v>
      </c>
      <c r="H18" s="8">
        <v>0</v>
      </c>
      <c r="I18" s="6" t="s">
        <v>980</v>
      </c>
    </row>
    <row r="19" spans="1:9" ht="21" x14ac:dyDescent="0.15">
      <c r="A19" s="5" t="s">
        <v>229</v>
      </c>
      <c r="B19" s="5"/>
      <c r="C19" s="6" t="s">
        <v>977</v>
      </c>
      <c r="D19" s="6" t="s">
        <v>978</v>
      </c>
      <c r="E19" s="5" t="s">
        <v>982</v>
      </c>
      <c r="F19" s="8">
        <v>0</v>
      </c>
      <c r="G19" s="8">
        <v>0</v>
      </c>
      <c r="H19" s="8">
        <v>0</v>
      </c>
      <c r="I19" s="6" t="s">
        <v>980</v>
      </c>
    </row>
    <row r="20" spans="1:9" ht="21" x14ac:dyDescent="0.15">
      <c r="A20" s="5" t="s">
        <v>253</v>
      </c>
      <c r="B20" s="5" t="s">
        <v>335</v>
      </c>
      <c r="C20" s="6" t="s">
        <v>977</v>
      </c>
      <c r="D20" s="6" t="s">
        <v>983</v>
      </c>
      <c r="E20" s="5" t="s">
        <v>979</v>
      </c>
      <c r="F20" s="8">
        <v>983744</v>
      </c>
      <c r="G20" s="8">
        <v>1480058</v>
      </c>
      <c r="H20" s="8">
        <v>496314</v>
      </c>
      <c r="I20" s="6" t="s">
        <v>980</v>
      </c>
    </row>
    <row r="21" spans="1:9" ht="21" x14ac:dyDescent="0.15">
      <c r="A21" s="5" t="s">
        <v>253</v>
      </c>
      <c r="B21" s="5" t="s">
        <v>335</v>
      </c>
      <c r="C21" s="6" t="s">
        <v>977</v>
      </c>
      <c r="D21" s="6" t="s">
        <v>983</v>
      </c>
      <c r="E21" s="5" t="s">
        <v>981</v>
      </c>
      <c r="F21" s="8">
        <v>0</v>
      </c>
      <c r="G21" s="8">
        <v>0</v>
      </c>
      <c r="H21" s="8">
        <v>0</v>
      </c>
      <c r="I21" s="6" t="s">
        <v>980</v>
      </c>
    </row>
    <row r="22" spans="1:9" ht="21" x14ac:dyDescent="0.15">
      <c r="A22" s="5" t="s">
        <v>253</v>
      </c>
      <c r="B22" s="5" t="s">
        <v>335</v>
      </c>
      <c r="C22" s="6" t="s">
        <v>977</v>
      </c>
      <c r="D22" s="6" t="s">
        <v>983</v>
      </c>
      <c r="E22" s="5" t="s">
        <v>982</v>
      </c>
      <c r="F22" s="8">
        <v>0</v>
      </c>
      <c r="G22" s="8">
        <v>0</v>
      </c>
      <c r="H22" s="8">
        <v>0</v>
      </c>
      <c r="I22" s="6" t="s">
        <v>980</v>
      </c>
    </row>
    <row r="23" spans="1:9" ht="20.100000000000001" customHeight="1" x14ac:dyDescent="0.15">
      <c r="A23" s="27" t="s">
        <v>446</v>
      </c>
      <c r="B23" s="27"/>
      <c r="C23" s="27"/>
      <c r="D23" s="27"/>
      <c r="E23" s="27"/>
      <c r="F23" s="9">
        <f>SUM(F17:F22)</f>
        <v>983744</v>
      </c>
      <c r="G23" s="9">
        <f>SUM(G17:G22)</f>
        <v>2214960.64</v>
      </c>
      <c r="H23" s="9">
        <f>SUM(H17:H22)</f>
        <v>1231216.6400000001</v>
      </c>
    </row>
    <row r="24" spans="1:9" ht="20.100000000000001" customHeight="1" x14ac:dyDescent="0.15"/>
    <row r="25" spans="1:9" ht="20.100000000000001" customHeight="1" x14ac:dyDescent="0.15">
      <c r="A25" s="26" t="s">
        <v>965</v>
      </c>
      <c r="B25" s="26"/>
      <c r="C25" s="26"/>
      <c r="D25" s="26" t="s">
        <v>984</v>
      </c>
      <c r="E25" s="26"/>
      <c r="F25" s="26"/>
      <c r="G25" s="26"/>
      <c r="H25" s="26"/>
      <c r="I25" s="26"/>
    </row>
    <row r="26" spans="1:9" ht="20.100000000000001" customHeight="1" x14ac:dyDescent="0.15">
      <c r="A26" s="20" t="s">
        <v>966</v>
      </c>
      <c r="B26" s="20" t="s">
        <v>967</v>
      </c>
      <c r="C26" s="20" t="s">
        <v>968</v>
      </c>
      <c r="D26" s="20" t="s">
        <v>969</v>
      </c>
      <c r="E26" s="20" t="s">
        <v>970</v>
      </c>
      <c r="F26" s="20" t="s">
        <v>971</v>
      </c>
      <c r="G26" s="20"/>
      <c r="H26" s="20"/>
      <c r="I26" s="20"/>
    </row>
    <row r="27" spans="1:9" ht="20.100000000000001" customHeight="1" x14ac:dyDescent="0.15">
      <c r="A27" s="20"/>
      <c r="B27" s="20"/>
      <c r="C27" s="20"/>
      <c r="D27" s="20"/>
      <c r="E27" s="20"/>
      <c r="F27" s="5" t="s">
        <v>972</v>
      </c>
      <c r="G27" s="5" t="s">
        <v>973</v>
      </c>
      <c r="H27" s="5" t="s">
        <v>974</v>
      </c>
      <c r="I27" s="5" t="s">
        <v>975</v>
      </c>
    </row>
    <row r="28" spans="1:9" ht="20.100000000000001" customHeight="1" x14ac:dyDescent="0.15">
      <c r="A28" s="20" t="s">
        <v>976</v>
      </c>
      <c r="B28" s="20"/>
      <c r="C28" s="20"/>
      <c r="D28" s="20"/>
      <c r="E28" s="20"/>
      <c r="F28" s="20"/>
      <c r="G28" s="20"/>
      <c r="H28" s="20"/>
      <c r="I28" s="20"/>
    </row>
    <row r="29" spans="1:9" ht="20.100000000000001" customHeight="1" x14ac:dyDescent="0.15"/>
    <row r="30" spans="1:9" ht="20.100000000000001" customHeight="1" x14ac:dyDescent="0.15">
      <c r="A30" s="26" t="s">
        <v>965</v>
      </c>
      <c r="B30" s="26"/>
      <c r="C30" s="26"/>
      <c r="D30" s="26" t="s">
        <v>985</v>
      </c>
      <c r="E30" s="26"/>
      <c r="F30" s="26"/>
      <c r="G30" s="26"/>
      <c r="H30" s="26"/>
      <c r="I30" s="26"/>
    </row>
    <row r="31" spans="1:9" ht="20.100000000000001" customHeight="1" x14ac:dyDescent="0.15">
      <c r="A31" s="20" t="s">
        <v>966</v>
      </c>
      <c r="B31" s="20" t="s">
        <v>967</v>
      </c>
      <c r="C31" s="20" t="s">
        <v>968</v>
      </c>
      <c r="D31" s="20" t="s">
        <v>969</v>
      </c>
      <c r="E31" s="20" t="s">
        <v>970</v>
      </c>
      <c r="F31" s="20" t="s">
        <v>971</v>
      </c>
      <c r="G31" s="20"/>
      <c r="H31" s="20"/>
      <c r="I31" s="20"/>
    </row>
    <row r="32" spans="1:9" ht="20.100000000000001" customHeight="1" x14ac:dyDescent="0.15">
      <c r="A32" s="20"/>
      <c r="B32" s="20"/>
      <c r="C32" s="20"/>
      <c r="D32" s="20"/>
      <c r="E32" s="20"/>
      <c r="F32" s="5" t="s">
        <v>972</v>
      </c>
      <c r="G32" s="5" t="s">
        <v>973</v>
      </c>
      <c r="H32" s="5" t="s">
        <v>974</v>
      </c>
      <c r="I32" s="5" t="s">
        <v>975</v>
      </c>
    </row>
    <row r="33" spans="1:9" ht="20.100000000000001" customHeight="1" x14ac:dyDescent="0.15">
      <c r="A33" s="20" t="s">
        <v>976</v>
      </c>
      <c r="B33" s="20"/>
      <c r="C33" s="20"/>
      <c r="D33" s="20"/>
      <c r="E33" s="20"/>
      <c r="F33" s="20"/>
      <c r="G33" s="20"/>
      <c r="H33" s="20"/>
      <c r="I33" s="20"/>
    </row>
  </sheetData>
  <sheetProtection password="CD96" sheet="1" objects="1" scenarios="1"/>
  <mergeCells count="47">
    <mergeCell ref="A33:I33"/>
    <mergeCell ref="A28:I28"/>
    <mergeCell ref="A30:C30"/>
    <mergeCell ref="D30:I30"/>
    <mergeCell ref="A31:A32"/>
    <mergeCell ref="B31:B32"/>
    <mergeCell ref="C31:C32"/>
    <mergeCell ref="D31:D32"/>
    <mergeCell ref="E31:E32"/>
    <mergeCell ref="F31:I31"/>
    <mergeCell ref="A23:E23"/>
    <mergeCell ref="A25:C25"/>
    <mergeCell ref="D25:I25"/>
    <mergeCell ref="A26:A27"/>
    <mergeCell ref="B26:B27"/>
    <mergeCell ref="C26:C27"/>
    <mergeCell ref="D26:D27"/>
    <mergeCell ref="E26:E27"/>
    <mergeCell ref="F26:I26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&amp;K00-00924609.116.341439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2024-09-21T12:55:52Z</dcterms:created>
  <dcterms:modified xsi:type="dcterms:W3CDTF">2024-09-21T12:55:52Z</dcterms:modified>
</cp:coreProperties>
</file>